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13_ncr:1_{47D70BDA-A02F-43F5-80EE-FC2F7CE4B4D2}" xr6:coauthVersionLast="47" xr6:coauthVersionMax="47" xr10:uidLastSave="{00000000-0000-0000-0000-000000000000}"/>
  <bookViews>
    <workbookView xWindow="28680" yWindow="-120" windowWidth="15600" windowHeight="11160" activeTab="1" xr2:uid="{11FF683B-3E14-4F4D-9D60-92303DDA929A}"/>
  </bookViews>
  <sheets>
    <sheet name="商流通知書" sheetId="5" r:id="rId1"/>
    <sheet name="個別割引申請書" sheetId="1" r:id="rId2"/>
    <sheet name="サービス詳細" sheetId="2" r:id="rId3"/>
    <sheet name="条件" sheetId="3" r:id="rId4"/>
    <sheet name="項目説明" sheetId="4" r:id="rId5"/>
  </sheets>
  <externalReferences>
    <externalReference r:id="rId6"/>
    <externalReference r:id="rId7"/>
  </externalReferences>
  <definedNames>
    <definedName name="MVMS">[1]リスト!$S$8:$S$9</definedName>
    <definedName name="対象サービスリスト">[2]設定シート!$A$2:$A$31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5" l="1"/>
  <c r="J16" i="2"/>
  <c r="K16" i="2" s="1"/>
  <c r="I16" i="2"/>
  <c r="H16" i="2"/>
  <c r="G16" i="2"/>
  <c r="K15" i="2"/>
  <c r="K14" i="2"/>
  <c r="K13" i="2"/>
  <c r="K12" i="2"/>
  <c r="K11" i="2"/>
  <c r="K10" i="2"/>
  <c r="K9" i="2"/>
  <c r="K8" i="2"/>
  <c r="K7" i="2"/>
  <c r="K6" i="2"/>
  <c r="K5" i="2"/>
  <c r="AJ63" i="1"/>
  <c r="AJ53" i="1"/>
  <c r="AJ46" i="1"/>
  <c r="AJ44" i="1"/>
  <c r="AJ42" i="1"/>
  <c r="AJ41" i="1"/>
  <c r="AJ40" i="1"/>
  <c r="AJ39" i="1"/>
  <c r="AJ35" i="1"/>
  <c r="AJ34" i="1"/>
  <c r="AM30" i="1"/>
  <c r="AJ30" i="1"/>
  <c r="AM28" i="1"/>
  <c r="AJ28" i="1"/>
  <c r="AJ25" i="1"/>
  <c r="AJ23" i="1"/>
  <c r="AJ22" i="1"/>
  <c r="AJ20" i="1"/>
  <c r="AJ12" i="1"/>
  <c r="AJ11" i="1"/>
  <c r="AJ9" i="1"/>
  <c r="AJ8" i="1"/>
  <c r="G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4" authorId="0" shapeId="0" xr:uid="{37EFDBD1-4D56-40BF-8EF8-7040F9A7355E}">
      <text>
        <r>
          <rPr>
            <b/>
            <sz val="9"/>
            <color indexed="81"/>
            <rFont val="ＭＳ Ｐゴシック"/>
            <family val="3"/>
            <charset val="128"/>
          </rPr>
          <t>水色部分は全て埋めてください。
記入漏れがある場合は
返却させて頂きます。</t>
        </r>
      </text>
    </comment>
  </commentList>
</comments>
</file>

<file path=xl/sharedStrings.xml><?xml version="1.0" encoding="utf-8"?>
<sst xmlns="http://schemas.openxmlformats.org/spreadsheetml/2006/main" count="268" uniqueCount="227">
  <si>
    <t>ＩＢＭ ﾋﾞｼﾞネｽ･ﾊﾟ-ﾄﾅ-機密</t>
    <rPh sb="17" eb="19">
      <t>キミツ</t>
    </rPh>
    <phoneticPr fontId="4"/>
  </si>
  <si>
    <t>（記入後）</t>
    <rPh sb="1" eb="3">
      <t>キニュウ</t>
    </rPh>
    <rPh sb="3" eb="4">
      <t>ゴ</t>
    </rPh>
    <phoneticPr fontId="4"/>
  </si>
  <si>
    <r>
      <t>受付窓口：</t>
    </r>
    <r>
      <rPr>
        <sz val="16"/>
        <color indexed="12"/>
        <rFont val="ＭＳ Ｐゴシック"/>
        <family val="3"/>
        <charset val="128"/>
      </rPr>
      <t xml:space="preserve"> svcbid@jp.ibm.com</t>
    </r>
    <rPh sb="0" eb="2">
      <t>ウケツケ</t>
    </rPh>
    <rPh sb="2" eb="4">
      <t>マドグチ</t>
    </rPh>
    <phoneticPr fontId="4"/>
  </si>
  <si>
    <t>へメールください。</t>
    <phoneticPr fontId="4"/>
  </si>
  <si>
    <r>
      <t>申請日：</t>
    </r>
    <r>
      <rPr>
        <b/>
        <sz val="8"/>
        <rFont val="ＭＳ Ｐゴシック"/>
        <family val="3"/>
        <charset val="128"/>
      </rPr>
      <t>登録されている方からの</t>
    </r>
    <r>
      <rPr>
        <b/>
        <sz val="10"/>
        <rFont val="ＭＳ Ｐゴシック"/>
        <family val="3"/>
        <charset val="128"/>
      </rPr>
      <t>申請メール送信日</t>
    </r>
    <rPh sb="0" eb="1">
      <t>サル</t>
    </rPh>
    <rPh sb="1" eb="2">
      <t>ショウ</t>
    </rPh>
    <rPh sb="2" eb="3">
      <t>ヒ</t>
    </rPh>
    <phoneticPr fontId="4"/>
  </si>
  <si>
    <t>日本アイ・ビー・エム株式会社</t>
    <rPh sb="0" eb="2">
      <t>ニホン</t>
    </rPh>
    <rPh sb="10" eb="12">
      <t>カブシキ</t>
    </rPh>
    <rPh sb="12" eb="14">
      <t>カイシャ</t>
    </rPh>
    <phoneticPr fontId="4"/>
  </si>
  <si>
    <t>殿</t>
    <rPh sb="0" eb="1">
      <t>ドノ</t>
    </rPh>
    <phoneticPr fontId="4"/>
  </si>
  <si>
    <t>IBM ビジネス・パートナー</t>
    <phoneticPr fontId="4"/>
  </si>
  <si>
    <t>①会社名</t>
    <rPh sb="1" eb="2">
      <t>カイ</t>
    </rPh>
    <rPh sb="2" eb="3">
      <t>シャ</t>
    </rPh>
    <rPh sb="3" eb="4">
      <t>メイ</t>
    </rPh>
    <phoneticPr fontId="4"/>
  </si>
  <si>
    <t>：</t>
    <phoneticPr fontId="4"/>
  </si>
  <si>
    <t>②BP番号</t>
    <rPh sb="3" eb="5">
      <t>バンゴウ</t>
    </rPh>
    <phoneticPr fontId="4"/>
  </si>
  <si>
    <t xml:space="preserve">③役 職           </t>
    <rPh sb="1" eb="4">
      <t>ヤクショク</t>
    </rPh>
    <phoneticPr fontId="4"/>
  </si>
  <si>
    <t xml:space="preserve">④氏 名         </t>
    <rPh sb="1" eb="4">
      <t>シメイ</t>
    </rPh>
    <phoneticPr fontId="4"/>
  </si>
  <si>
    <t xml:space="preserve">⑤電話番号    </t>
    <rPh sb="1" eb="3">
      <t>デンワ</t>
    </rPh>
    <rPh sb="3" eb="5">
      <t>バンゴウ</t>
    </rPh>
    <phoneticPr fontId="4"/>
  </si>
  <si>
    <t>★ 水色部分</t>
    <rPh sb="2" eb="3">
      <t>ミズ</t>
    </rPh>
    <rPh sb="3" eb="4">
      <t>イロ</t>
    </rPh>
    <rPh sb="4" eb="6">
      <t>ブブン</t>
    </rPh>
    <phoneticPr fontId="4"/>
  </si>
  <si>
    <r>
      <t xml:space="preserve">→ </t>
    </r>
    <r>
      <rPr>
        <b/>
        <sz val="12"/>
        <color indexed="12"/>
        <rFont val="ＭＳ Ｐゴシック"/>
        <family val="3"/>
        <charset val="128"/>
      </rPr>
      <t>必須</t>
    </r>
    <rPh sb="2" eb="4">
      <t>ヒッス</t>
    </rPh>
    <phoneticPr fontId="4"/>
  </si>
  <si>
    <t>★ 太枠部分</t>
    <rPh sb="2" eb="3">
      <t>フト</t>
    </rPh>
    <rPh sb="3" eb="4">
      <t>ワク</t>
    </rPh>
    <rPh sb="4" eb="6">
      <t>ブブン</t>
    </rPh>
    <phoneticPr fontId="4"/>
  </si>
  <si>
    <r>
      <t>→</t>
    </r>
    <r>
      <rPr>
        <sz val="12"/>
        <color indexed="12"/>
        <rFont val="ＭＳ Ｐゴシック"/>
        <family val="3"/>
        <charset val="128"/>
      </rPr>
      <t>クリック後、選択リストから選択。</t>
    </r>
    <rPh sb="7" eb="9">
      <t>センタク</t>
    </rPh>
    <phoneticPr fontId="4"/>
  </si>
  <si>
    <t>［お客様情報］</t>
    <rPh sb="1" eb="4">
      <t>オキャクサマ</t>
    </rPh>
    <rPh sb="4" eb="6">
      <t>ジョウホウ</t>
    </rPh>
    <phoneticPr fontId="4"/>
  </si>
  <si>
    <t>⑥お 客 様 名</t>
    <rPh sb="1" eb="6">
      <t>オキャクサマ</t>
    </rPh>
    <rPh sb="7" eb="8">
      <t>メイ</t>
    </rPh>
    <phoneticPr fontId="4"/>
  </si>
  <si>
    <t>⑦(支店／部門名)</t>
    <rPh sb="2" eb="4">
      <t>シテン</t>
    </rPh>
    <rPh sb="5" eb="7">
      <t>ブモン</t>
    </rPh>
    <rPh sb="7" eb="8">
      <t>ナ</t>
    </rPh>
    <phoneticPr fontId="4"/>
  </si>
  <si>
    <t>⑧ＩＢＭお客様番号</t>
    <rPh sb="5" eb="6">
      <t>キャク</t>
    </rPh>
    <rPh sb="6" eb="7">
      <t>サマ</t>
    </rPh>
    <rPh sb="7" eb="9">
      <t>バンゴウ</t>
    </rPh>
    <phoneticPr fontId="4"/>
  </si>
  <si>
    <t>⑨お客様住所</t>
    <rPh sb="2" eb="4">
      <t>キャクサマ</t>
    </rPh>
    <rPh sb="4" eb="6">
      <t>ジュウショ</t>
    </rPh>
    <phoneticPr fontId="4"/>
  </si>
  <si>
    <t>⑩IBMとの予定契約方式</t>
    <rPh sb="6" eb="8">
      <t>ヨテイ</t>
    </rPh>
    <phoneticPr fontId="4"/>
  </si>
  <si>
    <t>⑪ＩＢＭと協業案件?</t>
    <rPh sb="5" eb="7">
      <t>キョウギョウ</t>
    </rPh>
    <rPh sb="7" eb="9">
      <t>アンケン</t>
    </rPh>
    <phoneticPr fontId="4"/>
  </si>
  <si>
    <t>はい</t>
    <phoneticPr fontId="4"/>
  </si>
  <si>
    <t>→</t>
    <phoneticPr fontId="4"/>
  </si>
  <si>
    <t>ＩＢＭ営業所属：</t>
    <rPh sb="3" eb="5">
      <t>エイギョウ</t>
    </rPh>
    <rPh sb="5" eb="7">
      <t>ショゾク</t>
    </rPh>
    <phoneticPr fontId="4"/>
  </si>
  <si>
    <t>氏名：</t>
    <rPh sb="0" eb="2">
      <t>シメイ</t>
    </rPh>
    <phoneticPr fontId="4"/>
  </si>
  <si>
    <t>いいえ→ BP支援部員</t>
    <rPh sb="7" eb="9">
      <t>シエン</t>
    </rPh>
    <rPh sb="9" eb="11">
      <t>ブイン</t>
    </rPh>
    <phoneticPr fontId="4"/>
  </si>
  <si>
    <t>［商流情報］</t>
    <rPh sb="1" eb="3">
      <t>ショウリュウ</t>
    </rPh>
    <rPh sb="3" eb="5">
      <t>ジョウホウ</t>
    </rPh>
    <phoneticPr fontId="4"/>
  </si>
  <si>
    <t>⑫BPタイプ</t>
    <phoneticPr fontId="4"/>
  </si>
  <si>
    <t>⑬二次店様名</t>
    <rPh sb="1" eb="4">
      <t>ニジテン</t>
    </rPh>
    <rPh sb="4" eb="5">
      <t>サマ</t>
    </rPh>
    <rPh sb="5" eb="6">
      <t>メイ</t>
    </rPh>
    <phoneticPr fontId="4"/>
  </si>
  <si>
    <t>［商談情報］</t>
    <rPh sb="1" eb="3">
      <t>ショウダン</t>
    </rPh>
    <rPh sb="3" eb="5">
      <t>ジョウホウ</t>
    </rPh>
    <phoneticPr fontId="4"/>
  </si>
  <si>
    <t>⑭対象サービス名</t>
    <rPh sb="1" eb="3">
      <t>タイショウ</t>
    </rPh>
    <rPh sb="7" eb="8">
      <t>メイ</t>
    </rPh>
    <phoneticPr fontId="4"/>
  </si>
  <si>
    <t>⑮サービス種類</t>
    <rPh sb="5" eb="7">
      <t>シュルイ</t>
    </rPh>
    <phoneticPr fontId="4"/>
  </si>
  <si>
    <t>⑯適用期間</t>
    <rPh sb="1" eb="3">
      <t>テキヨウ</t>
    </rPh>
    <rPh sb="3" eb="5">
      <t>キカン</t>
    </rPh>
    <phoneticPr fontId="4"/>
  </si>
  <si>
    <t>20</t>
    <phoneticPr fontId="4"/>
  </si>
  <si>
    <t>年</t>
    <rPh sb="0" eb="1">
      <t>ネン</t>
    </rPh>
    <phoneticPr fontId="4"/>
  </si>
  <si>
    <t>月</t>
    <rPh sb="0" eb="1">
      <t>ツキ</t>
    </rPh>
    <phoneticPr fontId="4"/>
  </si>
  <si>
    <t>日</t>
    <rPh sb="0" eb="1">
      <t>ヒ</t>
    </rPh>
    <phoneticPr fontId="4"/>
  </si>
  <si>
    <t>～</t>
  </si>
  <si>
    <t>⑰お客様適用料金</t>
    <rPh sb="2" eb="4">
      <t>キャクサマ</t>
    </rPh>
    <rPh sb="4" eb="6">
      <t>テキヨウ</t>
    </rPh>
    <rPh sb="6" eb="8">
      <t>リョウキン</t>
    </rPh>
    <phoneticPr fontId="4"/>
  </si>
  <si>
    <t>円</t>
    <rPh sb="0" eb="1">
      <t>エン</t>
    </rPh>
    <phoneticPr fontId="4"/>
  </si>
  <si>
    <t>⑱パートナー様適用料金</t>
    <rPh sb="6" eb="7">
      <t>サマ</t>
    </rPh>
    <rPh sb="7" eb="9">
      <t>テキヨウ</t>
    </rPh>
    <rPh sb="9" eb="11">
      <t>リョウキン</t>
    </rPh>
    <phoneticPr fontId="4"/>
  </si>
  <si>
    <t>：</t>
  </si>
  <si>
    <t>⑲お客様適用割引率</t>
    <rPh sb="2" eb="4">
      <t>キャクサマ</t>
    </rPh>
    <rPh sb="4" eb="6">
      <t>テキヨウ</t>
    </rPh>
    <rPh sb="6" eb="8">
      <t>ワリビキ</t>
    </rPh>
    <rPh sb="8" eb="9">
      <t>リツ</t>
    </rPh>
    <phoneticPr fontId="4"/>
  </si>
  <si>
    <t>%OFF</t>
    <phoneticPr fontId="4"/>
  </si>
  <si>
    <t>⑳パートナー様適用割引率</t>
    <rPh sb="6" eb="7">
      <t>サマ</t>
    </rPh>
    <rPh sb="7" eb="9">
      <t>テキヨウ</t>
    </rPh>
    <rPh sb="9" eb="11">
      <t>ワリビキ</t>
    </rPh>
    <rPh sb="11" eb="12">
      <t>リツ</t>
    </rPh>
    <phoneticPr fontId="4"/>
  </si>
  <si>
    <t>㉑申 請 理 由</t>
    <rPh sb="1" eb="4">
      <t>シンセイ</t>
    </rPh>
    <rPh sb="5" eb="8">
      <t>リユウ</t>
    </rPh>
    <phoneticPr fontId="4"/>
  </si>
  <si>
    <t>㉒申請理由詳細</t>
    <rPh sb="1" eb="3">
      <t>シンセイ</t>
    </rPh>
    <rPh sb="3" eb="4">
      <t>リ</t>
    </rPh>
    <rPh sb="4" eb="5">
      <t>ヨシ</t>
    </rPh>
    <rPh sb="5" eb="7">
      <t>ショウサイ</t>
    </rPh>
    <phoneticPr fontId="4"/>
  </si>
  <si>
    <t>㉓今後のビジネス計画</t>
    <rPh sb="1" eb="3">
      <t>コンゴ</t>
    </rPh>
    <rPh sb="8" eb="10">
      <t>ケイカク</t>
    </rPh>
    <phoneticPr fontId="4"/>
  </si>
  <si>
    <r>
      <t>　　(リカバリープラン)</t>
    </r>
    <r>
      <rPr>
        <b/>
        <sz val="9"/>
        <rFont val="ＭＳ Ｐゴシック"/>
        <family val="3"/>
        <charset val="128"/>
      </rPr>
      <t>　</t>
    </r>
    <r>
      <rPr>
        <sz val="9"/>
        <rFont val="ＭＳ Ｐゴシック"/>
        <family val="3"/>
        <charset val="128"/>
      </rPr>
      <t xml:space="preserve">
</t>
    </r>
    <phoneticPr fontId="4"/>
  </si>
  <si>
    <t>［個別商談割引に関する条件への同意］</t>
    <rPh sb="15" eb="17">
      <t>ドウイ</t>
    </rPh>
    <phoneticPr fontId="4"/>
  </si>
  <si>
    <t>当申請が承認され新たな価格で御見積書が発行された場合「個別商談割引に関する条件」に同意されたこととみなされます。</t>
    <rPh sb="0" eb="1">
      <t>トウ</t>
    </rPh>
    <rPh sb="1" eb="3">
      <t>シンセイ</t>
    </rPh>
    <rPh sb="4" eb="6">
      <t>ショウニン</t>
    </rPh>
    <rPh sb="8" eb="9">
      <t>アラ</t>
    </rPh>
    <rPh sb="11" eb="13">
      <t>カカク</t>
    </rPh>
    <rPh sb="14" eb="17">
      <t>オミツモリ</t>
    </rPh>
    <rPh sb="17" eb="18">
      <t>ショ</t>
    </rPh>
    <rPh sb="19" eb="21">
      <t>ハッコウ</t>
    </rPh>
    <rPh sb="24" eb="26">
      <t>バアイ</t>
    </rPh>
    <rPh sb="27" eb="29">
      <t>コベツ</t>
    </rPh>
    <rPh sb="29" eb="31">
      <t>ショウダン</t>
    </rPh>
    <rPh sb="31" eb="33">
      <t>ワリビキ</t>
    </rPh>
    <rPh sb="34" eb="35">
      <t>カン</t>
    </rPh>
    <rPh sb="37" eb="39">
      <t>ジョウケン</t>
    </rPh>
    <rPh sb="41" eb="43">
      <t>ドウイ</t>
    </rPh>
    <phoneticPr fontId="4"/>
  </si>
  <si>
    <t>「個別商談割引に関する条件」へのリンク（[条件]シート）</t>
    <rPh sb="21" eb="23">
      <t>ジョウケン</t>
    </rPh>
    <phoneticPr fontId="4"/>
  </si>
  <si>
    <t>㉔条件の確認</t>
    <rPh sb="1" eb="3">
      <t>ジョウケン</t>
    </rPh>
    <rPh sb="4" eb="6">
      <t>カクニン</t>
    </rPh>
    <phoneticPr fontId="4"/>
  </si>
  <si>
    <t>（注）サービスの詳細につきまして別紙にご記入ください。</t>
    <rPh sb="1" eb="2">
      <t>チュウ</t>
    </rPh>
    <rPh sb="8" eb="10">
      <t>ショウサイ</t>
    </rPh>
    <rPh sb="16" eb="18">
      <t>ベッシ</t>
    </rPh>
    <rPh sb="20" eb="22">
      <t>キニュウ</t>
    </rPh>
    <phoneticPr fontId="4"/>
  </si>
  <si>
    <t>以上</t>
    <rPh sb="0" eb="2">
      <t>イジョウ</t>
    </rPh>
    <phoneticPr fontId="4"/>
  </si>
  <si>
    <t>----------------------------------------------------------------- ここまで ----------------------------------------------------------------------</t>
    <phoneticPr fontId="4"/>
  </si>
  <si>
    <t>提供サービス詳細</t>
    <rPh sb="0" eb="2">
      <t>テイキョウ</t>
    </rPh>
    <rPh sb="6" eb="8">
      <t>ショウサイ</t>
    </rPh>
    <phoneticPr fontId="4"/>
  </si>
  <si>
    <t>（1番から順に記載ください）</t>
    <rPh sb="2" eb="3">
      <t>バン</t>
    </rPh>
    <rPh sb="5" eb="6">
      <t>ジュン</t>
    </rPh>
    <rPh sb="7" eb="9">
      <t>キサイ</t>
    </rPh>
    <phoneticPr fontId="4"/>
  </si>
  <si>
    <t>仕様書番号　　　　　または、　　　　　　見積書番号</t>
    <rPh sb="0" eb="3">
      <t>シヨウショ</t>
    </rPh>
    <rPh sb="3" eb="5">
      <t>バンゴウ</t>
    </rPh>
    <rPh sb="20" eb="23">
      <t>ミツモリショ</t>
    </rPh>
    <rPh sb="23" eb="25">
      <t>バンゴウ</t>
    </rPh>
    <phoneticPr fontId="4"/>
  </si>
  <si>
    <t>サービス開始
予定日</t>
    <rPh sb="4" eb="6">
      <t>カイシ</t>
    </rPh>
    <rPh sb="7" eb="10">
      <t>ヨテイビ</t>
    </rPh>
    <phoneticPr fontId="4"/>
  </si>
  <si>
    <t>サービス完了
予定日</t>
    <rPh sb="4" eb="6">
      <t>カンリョウ</t>
    </rPh>
    <rPh sb="7" eb="10">
      <t>ヨテイビ</t>
    </rPh>
    <phoneticPr fontId="4"/>
  </si>
  <si>
    <t>お支払い　　　　予定日</t>
    <rPh sb="1" eb="3">
      <t>シハラ</t>
    </rPh>
    <rPh sb="8" eb="10">
      <t>ヨテイ</t>
    </rPh>
    <rPh sb="10" eb="11">
      <t>ヒ</t>
    </rPh>
    <phoneticPr fontId="4"/>
  </si>
  <si>
    <t>申請前お客様　　　　　　　　適用価格</t>
    <rPh sb="0" eb="2">
      <t>シンセイ</t>
    </rPh>
    <rPh sb="2" eb="3">
      <t>マエ</t>
    </rPh>
    <rPh sb="4" eb="6">
      <t>キャクサマ</t>
    </rPh>
    <rPh sb="14" eb="16">
      <t>テキヨウ</t>
    </rPh>
    <rPh sb="16" eb="18">
      <t>カカク</t>
    </rPh>
    <phoneticPr fontId="4"/>
  </si>
  <si>
    <t>希望お客様　　　　適用価格</t>
    <rPh sb="0" eb="2">
      <t>キボウ</t>
    </rPh>
    <rPh sb="3" eb="5">
      <t>キャクサマ</t>
    </rPh>
    <rPh sb="9" eb="11">
      <t>テキヨウ</t>
    </rPh>
    <rPh sb="11" eb="13">
      <t>カカク</t>
    </rPh>
    <phoneticPr fontId="4"/>
  </si>
  <si>
    <t>申請前ＢＰ様　　　
適用価格</t>
    <rPh sb="0" eb="2">
      <t>シンセイ</t>
    </rPh>
    <rPh sb="2" eb="3">
      <t>マエ</t>
    </rPh>
    <rPh sb="5" eb="6">
      <t>サマ</t>
    </rPh>
    <rPh sb="10" eb="12">
      <t>テキヨウ</t>
    </rPh>
    <rPh sb="12" eb="14">
      <t>カカク</t>
    </rPh>
    <phoneticPr fontId="4"/>
  </si>
  <si>
    <t>希望ＢＰ様　　　　　
適用価格</t>
    <rPh sb="0" eb="2">
      <t>キボウ</t>
    </rPh>
    <rPh sb="4" eb="5">
      <t>サマ</t>
    </rPh>
    <rPh sb="11" eb="13">
      <t>テキヨウ</t>
    </rPh>
    <rPh sb="13" eb="15">
      <t>カカク</t>
    </rPh>
    <phoneticPr fontId="4"/>
  </si>
  <si>
    <t>割引率　　　　　　　　　（希望/申請前パートナー様適用価格）</t>
    <rPh sb="0" eb="2">
      <t>ワリビキ</t>
    </rPh>
    <rPh sb="2" eb="3">
      <t>リツ</t>
    </rPh>
    <rPh sb="13" eb="15">
      <t>キボウ</t>
    </rPh>
    <rPh sb="16" eb="18">
      <t>シンセイ</t>
    </rPh>
    <rPh sb="18" eb="19">
      <t>マエ</t>
    </rPh>
    <rPh sb="24" eb="25">
      <t>サマ</t>
    </rPh>
    <rPh sb="25" eb="27">
      <t>テキヨウ</t>
    </rPh>
    <rPh sb="27" eb="29">
      <t>カカク</t>
    </rPh>
    <phoneticPr fontId="4"/>
  </si>
  <si>
    <t>記入例</t>
    <rPh sb="0" eb="2">
      <t>キニュウ</t>
    </rPh>
    <rPh sb="2" eb="3">
      <t>レイ</t>
    </rPh>
    <phoneticPr fontId="4"/>
  </si>
  <si>
    <t>04112030-01</t>
    <phoneticPr fontId="4"/>
  </si>
  <si>
    <t>合計</t>
    <rPh sb="0" eb="2">
      <t>ゴウケイ</t>
    </rPh>
    <phoneticPr fontId="4"/>
  </si>
  <si>
    <t>個別商談割引に関する条件</t>
    <phoneticPr fontId="4"/>
  </si>
  <si>
    <t>本申請の対象となる「サービス」についてIBMが提供する個別商談割引価格を約因として、貴社は、既に締結済みのビジネス・パートナー契約書記載の条件に加え、下記の条件についても合意するものとします。</t>
    <phoneticPr fontId="4"/>
  </si>
  <si>
    <t>(1)本申請された「サービス」は、個別割引申請書に記載されたお客様に販売されるものとします。</t>
    <rPh sb="3" eb="4">
      <t>ホン</t>
    </rPh>
    <rPh sb="17" eb="19">
      <t>コベツ</t>
    </rPh>
    <rPh sb="19" eb="21">
      <t>ワリビキ</t>
    </rPh>
    <rPh sb="21" eb="23">
      <t>シンセイ</t>
    </rPh>
    <rPh sb="23" eb="24">
      <t>ショ</t>
    </rPh>
    <rPh sb="25" eb="27">
      <t>キサイ</t>
    </rPh>
    <phoneticPr fontId="4"/>
  </si>
  <si>
    <t>(2)貴社の販売地域は、ビジネス・パートナー契約書で認定した「サービス」の販売または提供地域内とします。</t>
    <phoneticPr fontId="4"/>
  </si>
  <si>
    <t xml:space="preserve">(3)個別商談割引価格は、貴社が申請に記載した情報が真実かつ正確であり、かつ、貴社が申請によりかかる情報をIBMに提供する法的権限を有しているこ とを、貴社が表明し保証することを前提に承認されます。貴社は、かかる申請記載の情報が真実かつ正確であることに責任を負うものとします。もし、申請内容 に変更が生じた場合、貴社は、所定の手続きに従って速やかに当該変更内容をIBMへ通知するものとします。IBMは、再検討の上、承認条件や個別商談割引 の内容（個別商談割引価格を含みます）を変更する場合があります。 </t>
    <phoneticPr fontId="4"/>
  </si>
  <si>
    <t>(4)当個別商談割引取引きにおける「サービス」に関し、個別割引申請書に記載されたお客様への請求書（明細書を含みます）、その他、申請に沿って契約されたことを証明書類資料（以下「証憑」といいます。）を必ず保管いたします。</t>
    <rPh sb="69" eb="71">
      <t>ケイヤク</t>
    </rPh>
    <rPh sb="84" eb="86">
      <t>イカ</t>
    </rPh>
    <rPh sb="87" eb="89">
      <t>ショウヒョウ</t>
    </rPh>
    <phoneticPr fontId="4"/>
  </si>
  <si>
    <t>(5)貴社は、IBMの求めに応じ、「証憑」を、IBMの要請日から30日以内に提供することとします。
IBMは、「証憑」を、貴社が申請に記載した情報が真実かつ正確であることの確認のためのみに使用します。
もし要求した「証憑」が、お客様との間における機密保持義務の対象となっており、そのためにIBMへ提出できない場合、貴社はコンプライアンス・レビューの目的 で当該「証憑」をIBMへ提供をする旨お客様に同意を求めるものとします。お客様が同意を拒否される場合は、貴社はその旨をお客様から書面にて受領し、IBM に提出するものとします。
貴社が、十分な「証憑」の提出が出来ない場合や当該お客様以外に提供した場合には、当該個別商談割引の承認を取消す場合があります。その場合、IBMは貴社に対して本申請前の見積書に記載のご提供価格（申請前ＢＰ様適用価格）との差額を請求できる権利を留保します。他の再販者を経由した場合においても同様の権利を留保します。</t>
    <rPh sb="18" eb="20">
      <t>ショウヒョウ</t>
    </rPh>
    <rPh sb="56" eb="58">
      <t>ショウヒョウ</t>
    </rPh>
    <rPh sb="108" eb="110">
      <t>ショウヒョウ</t>
    </rPh>
    <rPh sb="181" eb="183">
      <t>ショウヒョウ</t>
    </rPh>
    <rPh sb="265" eb="267">
      <t>キシャ</t>
    </rPh>
    <rPh sb="273" eb="275">
      <t>ショウヒョウ</t>
    </rPh>
    <rPh sb="342" eb="343">
      <t>ホン</t>
    </rPh>
    <rPh sb="343" eb="345">
      <t>シンセイ</t>
    </rPh>
    <rPh sb="345" eb="346">
      <t>マエ</t>
    </rPh>
    <rPh sb="347" eb="350">
      <t>ミツモリショ</t>
    </rPh>
    <rPh sb="351" eb="353">
      <t>キサイ</t>
    </rPh>
    <rPh sb="355" eb="357">
      <t>テイキョウ</t>
    </rPh>
    <rPh sb="357" eb="359">
      <t>カカク</t>
    </rPh>
    <rPh sb="407" eb="409">
      <t>ドウヨウ</t>
    </rPh>
    <rPh sb="410" eb="412">
      <t>ケンリ</t>
    </rPh>
    <rPh sb="413" eb="415">
      <t>リュウホ</t>
    </rPh>
    <phoneticPr fontId="4"/>
  </si>
  <si>
    <t>(6)貴社は、IBMの事前の書面による承認がない限り、本個別商談割引のいかなる内容も、貴社内部の機密として保持し、いかなる第三者にも開示しないこととします。貴社従業員への開示も、必要最小限に止めることとします。</t>
  </si>
  <si>
    <t>(7)本個別商談割引承認は、本件に限り、有効期間中のみ効力を有するものであり、将来の同種の申請も同様に承認されることを意味するものではありません。
当個別商談割引は、貴社が承認された対象契約を発注し、かつ、適時に当該個別商談割引金額全額を支払うことを前提に承認されるものです。また、貴社が承認された契約すべてを発注することを前提に承認されるものです。</t>
    <phoneticPr fontId="4"/>
  </si>
  <si>
    <t>(8)本個別商談割引は、申請書記載の全ての「サービス」を一体として、その割引を承認するものです。個別承認された申請書記載のサービスのうち一つでも欠ける場合には、当該承認全体が無効となります。</t>
    <phoneticPr fontId="4"/>
  </si>
  <si>
    <t>(9)本個別商談割引が無効となった場合、貴社とIBMが、別途新規の個別商談割引について協議することを妨げるものではありません。</t>
    <phoneticPr fontId="4"/>
  </si>
  <si>
    <t>(10)個別商談割引価格適用にて契約された「サービス」について、後日IBMが価格改定をする場合にも、それにより生ずる貴社の利益・損失について、IBMが調整することはありません。</t>
    <phoneticPr fontId="4"/>
  </si>
  <si>
    <t>(11)本個別商談割引に関する条件に従わない疑いのある販売活動が発見され、貴社が条件を満たしていることを立証できなかった場合、当該個別商談割引価 格は無効とし、当該IBMサービス契約日における通常の仕切り価格を適用させていただきます。IBMは、貴社に対し、適用された個別商談割引価格と販売日 における通常の仕切価格との差額の返還請求その他の ビジネス・パートナー契約に基づく請求をする権利を留保します。</t>
    <phoneticPr fontId="4"/>
  </si>
  <si>
    <t>(12) 貴社は、直接間接を問わずいかなる者に対しても、貴社またはIBMのために有利な意思決定がされるよう不正な影響を与える目的で、金品その他を贈与した り、贈与の申込みを行ったりしないものとします。IBMは、1)貴社が本条項に違反した場合、または、2)貴社が本条項に違反した、もしくは違反する可能 性が高いとIBMが信じる合理的な理由がある場合、直ちに貴社とのビジネス・パートナー契約を解除できるものとします。
貴社がお客様へ直接販売されずに他の再販者を通して販売される場合、お客様へ販売する他の再販者が、上記 「個別商談割引に関する条件」、特に第(1)項から第(5)項を遵守することについての責任は貴社にあるものとします。
当個別商談割引に含まれる「サービス」の仕入は、本「個別商談割引に関する条件」に従って行われるものとします。
なお、本件は、貴社が当該「サービス」を取り扱う認定を受けていることを前提に、当該製品を個別商談割引により販売することを承認するものです。本承認は、貴社が認定を受けていない「サービス」を取り扱うことを承認するものではありません。</t>
    <phoneticPr fontId="4"/>
  </si>
  <si>
    <t>記入番号</t>
    <rPh sb="0" eb="2">
      <t>キニュウ</t>
    </rPh>
    <rPh sb="2" eb="4">
      <t>バンゴウ</t>
    </rPh>
    <phoneticPr fontId="4"/>
  </si>
  <si>
    <t>記入項目（*は必須）</t>
    <rPh sb="0" eb="2">
      <t>キニュウ</t>
    </rPh>
    <rPh sb="2" eb="4">
      <t>コウモク</t>
    </rPh>
    <rPh sb="7" eb="9">
      <t>ヒッス</t>
    </rPh>
    <phoneticPr fontId="4"/>
  </si>
  <si>
    <t>注意事項</t>
    <rPh sb="0" eb="2">
      <t>チュウイ</t>
    </rPh>
    <rPh sb="2" eb="4">
      <t>ジコウ</t>
    </rPh>
    <phoneticPr fontId="4"/>
  </si>
  <si>
    <t>①</t>
    <phoneticPr fontId="4"/>
  </si>
  <si>
    <t>会社名*</t>
    <rPh sb="0" eb="1">
      <t>カイ</t>
    </rPh>
    <rPh sb="1" eb="2">
      <t>シャ</t>
    </rPh>
    <rPh sb="2" eb="3">
      <t>メイ</t>
    </rPh>
    <phoneticPr fontId="32"/>
  </si>
  <si>
    <t>前株・後株を含め貴社名を正確に記入してください。</t>
    <rPh sb="0" eb="1">
      <t>マエ</t>
    </rPh>
    <rPh sb="1" eb="2">
      <t>カブ</t>
    </rPh>
    <rPh sb="3" eb="4">
      <t>アト</t>
    </rPh>
    <rPh sb="4" eb="5">
      <t>カブ</t>
    </rPh>
    <rPh sb="6" eb="7">
      <t>フク</t>
    </rPh>
    <rPh sb="8" eb="10">
      <t>キシャ</t>
    </rPh>
    <rPh sb="10" eb="11">
      <t>メイ</t>
    </rPh>
    <rPh sb="12" eb="14">
      <t>セイカク</t>
    </rPh>
    <rPh sb="15" eb="17">
      <t>キニュウ</t>
    </rPh>
    <phoneticPr fontId="4"/>
  </si>
  <si>
    <t>②</t>
    <phoneticPr fontId="4"/>
  </si>
  <si>
    <t>BP番号*</t>
    <rPh sb="2" eb="4">
      <t>バンゴウ</t>
    </rPh>
    <phoneticPr fontId="32"/>
  </si>
  <si>
    <t>③</t>
    <phoneticPr fontId="4"/>
  </si>
  <si>
    <t xml:space="preserve">役 職    </t>
    <rPh sb="0" eb="3">
      <t>ヤクショク</t>
    </rPh>
    <phoneticPr fontId="32"/>
  </si>
  <si>
    <t>申請者の役職を記入してください。</t>
    <rPh sb="0" eb="3">
      <t>シンセイシャ</t>
    </rPh>
    <rPh sb="4" eb="6">
      <t>ヤクショク</t>
    </rPh>
    <rPh sb="7" eb="9">
      <t>キニュウ</t>
    </rPh>
    <phoneticPr fontId="4"/>
  </si>
  <si>
    <t>④</t>
    <phoneticPr fontId="4"/>
  </si>
  <si>
    <t>氏 名*</t>
    <rPh sb="0" eb="3">
      <t>シメイ</t>
    </rPh>
    <phoneticPr fontId="32"/>
  </si>
  <si>
    <t>申請者のお名前をフルネームで記入してください。</t>
    <rPh sb="0" eb="3">
      <t>シンセイシャ</t>
    </rPh>
    <rPh sb="5" eb="7">
      <t>ナマエ</t>
    </rPh>
    <rPh sb="14" eb="16">
      <t>キニュウ</t>
    </rPh>
    <phoneticPr fontId="4"/>
  </si>
  <si>
    <t>⑤</t>
    <phoneticPr fontId="4"/>
  </si>
  <si>
    <t>電話番号*</t>
    <rPh sb="0" eb="2">
      <t>デンワ</t>
    </rPh>
    <rPh sb="2" eb="4">
      <t>バンゴウ</t>
    </rPh>
    <phoneticPr fontId="32"/>
  </si>
  <si>
    <t>申請者のお電話番号を記入してください。</t>
    <rPh sb="0" eb="3">
      <t>シンセイシャ</t>
    </rPh>
    <rPh sb="5" eb="7">
      <t>デンワ</t>
    </rPh>
    <rPh sb="7" eb="9">
      <t>バンゴウ</t>
    </rPh>
    <rPh sb="10" eb="12">
      <t>キニュウ</t>
    </rPh>
    <phoneticPr fontId="4"/>
  </si>
  <si>
    <t>⑥</t>
    <phoneticPr fontId="4"/>
  </si>
  <si>
    <t>お客様名*</t>
    <rPh sb="1" eb="2">
      <t>キャク</t>
    </rPh>
    <rPh sb="2" eb="3">
      <t>サマ</t>
    </rPh>
    <rPh sb="3" eb="4">
      <t>メイ</t>
    </rPh>
    <phoneticPr fontId="32"/>
  </si>
  <si>
    <t>エンド・ユーザー様企業名。前株/後株も含めて正確に記入してください。</t>
    <rPh sb="8" eb="9">
      <t>サマ</t>
    </rPh>
    <rPh sb="9" eb="11">
      <t>キギョウ</t>
    </rPh>
    <rPh sb="11" eb="12">
      <t>ナ</t>
    </rPh>
    <rPh sb="13" eb="14">
      <t>マエ</t>
    </rPh>
    <rPh sb="14" eb="15">
      <t>カブ</t>
    </rPh>
    <rPh sb="16" eb="17">
      <t>アト</t>
    </rPh>
    <rPh sb="17" eb="18">
      <t>カブ</t>
    </rPh>
    <rPh sb="19" eb="20">
      <t>フク</t>
    </rPh>
    <rPh sb="22" eb="24">
      <t>セイカク</t>
    </rPh>
    <rPh sb="25" eb="27">
      <t>キニュウ</t>
    </rPh>
    <phoneticPr fontId="4"/>
  </si>
  <si>
    <t>⑦</t>
    <phoneticPr fontId="4"/>
  </si>
  <si>
    <t>(支店／部門名)</t>
    <rPh sb="1" eb="3">
      <t>シテン</t>
    </rPh>
    <rPh sb="4" eb="6">
      <t>ブモン</t>
    </rPh>
    <rPh sb="6" eb="7">
      <t>ナ</t>
    </rPh>
    <phoneticPr fontId="32"/>
  </si>
  <si>
    <t>支店や部門名情報がおわかりになる場合には記入してください。</t>
    <rPh sb="0" eb="2">
      <t>シテン</t>
    </rPh>
    <rPh sb="3" eb="5">
      <t>ブモン</t>
    </rPh>
    <rPh sb="5" eb="6">
      <t>メイ</t>
    </rPh>
    <rPh sb="6" eb="8">
      <t>ジョウホウ</t>
    </rPh>
    <rPh sb="16" eb="18">
      <t>バアイ</t>
    </rPh>
    <rPh sb="20" eb="22">
      <t>キニュウ</t>
    </rPh>
    <phoneticPr fontId="4"/>
  </si>
  <si>
    <t>⑧</t>
    <phoneticPr fontId="4"/>
  </si>
  <si>
    <t>IBMお客様番号*</t>
    <rPh sb="4" eb="5">
      <t>キャク</t>
    </rPh>
    <rPh sb="5" eb="6">
      <t>サマ</t>
    </rPh>
    <rPh sb="6" eb="8">
      <t>バンゴウ</t>
    </rPh>
    <phoneticPr fontId="32"/>
  </si>
  <si>
    <t>6桁のIBMお客様番号を半角英数字で記入してください。</t>
    <rPh sb="1" eb="2">
      <t>ケタ</t>
    </rPh>
    <rPh sb="7" eb="9">
      <t>キャクサマ</t>
    </rPh>
    <rPh sb="9" eb="11">
      <t>バンゴウ</t>
    </rPh>
    <rPh sb="12" eb="14">
      <t>ハンカク</t>
    </rPh>
    <rPh sb="14" eb="17">
      <t>エイスウジ</t>
    </rPh>
    <rPh sb="18" eb="20">
      <t>キニュウ</t>
    </rPh>
    <phoneticPr fontId="4"/>
  </si>
  <si>
    <t>⑨</t>
    <phoneticPr fontId="4"/>
  </si>
  <si>
    <t>お客様住所*</t>
    <rPh sb="1" eb="3">
      <t>キャクサマ</t>
    </rPh>
    <rPh sb="3" eb="5">
      <t>ジュウショ</t>
    </rPh>
    <phoneticPr fontId="32"/>
  </si>
  <si>
    <t>サービス提供先のお客様住所を記入してください。</t>
    <rPh sb="4" eb="6">
      <t>テイキョウ</t>
    </rPh>
    <rPh sb="6" eb="7">
      <t>サキ</t>
    </rPh>
    <rPh sb="9" eb="11">
      <t>キャクサマ</t>
    </rPh>
    <rPh sb="11" eb="13">
      <t>ジュウショ</t>
    </rPh>
    <rPh sb="14" eb="16">
      <t>キニュウ</t>
    </rPh>
    <phoneticPr fontId="4"/>
  </si>
  <si>
    <t>⑩</t>
    <phoneticPr fontId="4"/>
  </si>
  <si>
    <t>IBMとの予定契約方式*</t>
    <rPh sb="5" eb="7">
      <t>ヨテイ</t>
    </rPh>
    <phoneticPr fontId="32"/>
  </si>
  <si>
    <t>委託/再販/仲介
の何れかを選択してください。</t>
    <rPh sb="0" eb="2">
      <t>イタク</t>
    </rPh>
    <rPh sb="3" eb="5">
      <t>サイハン</t>
    </rPh>
    <rPh sb="6" eb="8">
      <t>チュウカイ</t>
    </rPh>
    <rPh sb="10" eb="11">
      <t>イズ</t>
    </rPh>
    <rPh sb="14" eb="16">
      <t>センタク</t>
    </rPh>
    <phoneticPr fontId="4"/>
  </si>
  <si>
    <t>⑪</t>
    <phoneticPr fontId="4"/>
  </si>
  <si>
    <t>ＩＢＭと協業案件?*</t>
    <rPh sb="4" eb="6">
      <t>キョウギョウ</t>
    </rPh>
    <rPh sb="6" eb="8">
      <t>アンケン</t>
    </rPh>
    <phoneticPr fontId="32"/>
  </si>
  <si>
    <t>はい / いいえ　のいずれかを■で選択してください。</t>
    <rPh sb="17" eb="19">
      <t>センタク</t>
    </rPh>
    <phoneticPr fontId="4"/>
  </si>
  <si>
    <t>はいの場合、IBM営業所属　及び　営業部員名（フルネーム）を記入してください。</t>
    <rPh sb="3" eb="5">
      <t>バアイ</t>
    </rPh>
    <phoneticPr fontId="4"/>
  </si>
  <si>
    <t>いいえの場合BP支援部員名（フルネーム）を記入してください。</t>
    <rPh sb="4" eb="6">
      <t>バアイ</t>
    </rPh>
    <phoneticPr fontId="4"/>
  </si>
  <si>
    <t>不明な場合はBPコンタクトセンター＜0120-07-2004＞までご相談ください。</t>
    <rPh sb="0" eb="2">
      <t>フメイ</t>
    </rPh>
    <rPh sb="3" eb="5">
      <t>バアイ</t>
    </rPh>
    <rPh sb="34" eb="36">
      <t>ソウダン</t>
    </rPh>
    <phoneticPr fontId="4"/>
  </si>
  <si>
    <t>⑫</t>
    <phoneticPr fontId="4"/>
  </si>
  <si>
    <t>BPタイプ*</t>
    <phoneticPr fontId="4"/>
  </si>
  <si>
    <t>申請者がディストリビューターの場合は、■ディストリビューター　を選択し、次項に二次店名を記入してください。
ディストリビューターでない場合は、□ディストリビューター以外　を選択してください。</t>
    <phoneticPr fontId="4"/>
  </si>
  <si>
    <t>⑬</t>
    <phoneticPr fontId="4"/>
  </si>
  <si>
    <t>二次店様名</t>
    <rPh sb="0" eb="2">
      <t>ニジ</t>
    </rPh>
    <rPh sb="2" eb="3">
      <t>テン</t>
    </rPh>
    <rPh sb="3" eb="4">
      <t>サマ</t>
    </rPh>
    <rPh sb="4" eb="5">
      <t>メイ</t>
    </rPh>
    <phoneticPr fontId="4"/>
  </si>
  <si>
    <t>申請者がディストリビューターの場合、ご記入ください。
二次店様企業名。前株/後株も含めて正確に記入してください。</t>
    <rPh sb="0" eb="3">
      <t>シンセイシャ</t>
    </rPh>
    <rPh sb="15" eb="17">
      <t>バアイ</t>
    </rPh>
    <rPh sb="19" eb="21">
      <t>キニュウ</t>
    </rPh>
    <rPh sb="27" eb="29">
      <t>ニジ</t>
    </rPh>
    <rPh sb="29" eb="30">
      <t>テン</t>
    </rPh>
    <rPh sb="30" eb="31">
      <t>サマ</t>
    </rPh>
    <rPh sb="31" eb="33">
      <t>キギョウ</t>
    </rPh>
    <rPh sb="33" eb="34">
      <t>ナ</t>
    </rPh>
    <rPh sb="35" eb="36">
      <t>マエ</t>
    </rPh>
    <rPh sb="36" eb="37">
      <t>カブ</t>
    </rPh>
    <rPh sb="38" eb="39">
      <t>アト</t>
    </rPh>
    <rPh sb="39" eb="40">
      <t>カブ</t>
    </rPh>
    <rPh sb="41" eb="42">
      <t>フク</t>
    </rPh>
    <rPh sb="44" eb="46">
      <t>セイカク</t>
    </rPh>
    <rPh sb="47" eb="49">
      <t>キニュウ</t>
    </rPh>
    <phoneticPr fontId="4"/>
  </si>
  <si>
    <t>⑭</t>
    <phoneticPr fontId="4"/>
  </si>
  <si>
    <t>対象サービス名*</t>
    <rPh sb="0" eb="2">
      <t>タイショウ</t>
    </rPh>
    <rPh sb="6" eb="7">
      <t>メイ</t>
    </rPh>
    <phoneticPr fontId="4"/>
  </si>
  <si>
    <t>申請対象のサービス名称を記入してください。</t>
    <rPh sb="0" eb="2">
      <t>シンセイ</t>
    </rPh>
    <rPh sb="2" eb="4">
      <t>タイショウ</t>
    </rPh>
    <rPh sb="9" eb="11">
      <t>メイショウ</t>
    </rPh>
    <rPh sb="12" eb="14">
      <t>キニュウ</t>
    </rPh>
    <phoneticPr fontId="4"/>
  </si>
  <si>
    <t>⑮</t>
    <phoneticPr fontId="4"/>
  </si>
  <si>
    <t>サービスの種類*</t>
    <rPh sb="5" eb="7">
      <t>シュルイ</t>
    </rPh>
    <phoneticPr fontId="4"/>
  </si>
  <si>
    <t>BP-FIS/その他サービス のどちらかを選択してください。</t>
    <rPh sb="9" eb="10">
      <t>タ</t>
    </rPh>
    <rPh sb="21" eb="23">
      <t>センタク</t>
    </rPh>
    <phoneticPr fontId="4"/>
  </si>
  <si>
    <t>⑯</t>
    <phoneticPr fontId="4"/>
  </si>
  <si>
    <t>適用期間*</t>
    <rPh sb="0" eb="2">
      <t>テキヨウ</t>
    </rPh>
    <rPh sb="2" eb="4">
      <t>キカン</t>
    </rPh>
    <phoneticPr fontId="4"/>
  </si>
  <si>
    <t>申請サービスの適用期間を記入してください。</t>
    <rPh sb="0" eb="2">
      <t>シンセイ</t>
    </rPh>
    <rPh sb="7" eb="9">
      <t>テキヨウ</t>
    </rPh>
    <rPh sb="9" eb="11">
      <t>キカン</t>
    </rPh>
    <rPh sb="12" eb="14">
      <t>キニュウ</t>
    </rPh>
    <phoneticPr fontId="4"/>
  </si>
  <si>
    <t>⑰</t>
    <phoneticPr fontId="4"/>
  </si>
  <si>
    <t>お客様適用料金*</t>
    <rPh sb="1" eb="3">
      <t>キャクサマ</t>
    </rPh>
    <rPh sb="3" eb="5">
      <t>テキヨウ</t>
    </rPh>
    <rPh sb="5" eb="7">
      <t>リョウキン</t>
    </rPh>
    <phoneticPr fontId="4"/>
  </si>
  <si>
    <t>お客様（エンド・ユーザー）向けのご提供料金（合計）を記入してください。サービスごとの個別金額は「サービス詳細」シートにご記入ください。</t>
    <rPh sb="1" eb="3">
      <t>キャクサマ</t>
    </rPh>
    <rPh sb="13" eb="14">
      <t>ム</t>
    </rPh>
    <rPh sb="17" eb="19">
      <t>テイキョウ</t>
    </rPh>
    <rPh sb="19" eb="21">
      <t>リョウキン</t>
    </rPh>
    <rPh sb="22" eb="24">
      <t>ゴウケイ</t>
    </rPh>
    <rPh sb="26" eb="28">
      <t>キニュウ</t>
    </rPh>
    <rPh sb="42" eb="44">
      <t>コベツ</t>
    </rPh>
    <rPh sb="44" eb="46">
      <t>キンガク</t>
    </rPh>
    <rPh sb="60" eb="62">
      <t>キニュウ</t>
    </rPh>
    <phoneticPr fontId="4"/>
  </si>
  <si>
    <t>⑱</t>
    <phoneticPr fontId="4"/>
  </si>
  <si>
    <t>パートナー様適用料金</t>
    <rPh sb="5" eb="6">
      <t>サマ</t>
    </rPh>
    <rPh sb="6" eb="8">
      <t>テキヨウ</t>
    </rPh>
    <rPh sb="8" eb="10">
      <t>リョウキン</t>
    </rPh>
    <phoneticPr fontId="4"/>
  </si>
  <si>
    <t>IBMから貴社向けの提供希望料金（合計）を記入してください。サービスごとの個別金額は「サービス詳細」シートにご記入ください。</t>
    <rPh sb="5" eb="7">
      <t>キシャ</t>
    </rPh>
    <rPh sb="7" eb="8">
      <t>ム</t>
    </rPh>
    <rPh sb="10" eb="12">
      <t>テイキョウ</t>
    </rPh>
    <rPh sb="12" eb="14">
      <t>キボウ</t>
    </rPh>
    <rPh sb="14" eb="16">
      <t>リョウキン</t>
    </rPh>
    <rPh sb="17" eb="19">
      <t>ゴウケイ</t>
    </rPh>
    <rPh sb="21" eb="23">
      <t>キニュウ</t>
    </rPh>
    <phoneticPr fontId="4"/>
  </si>
  <si>
    <t>⑲</t>
    <phoneticPr fontId="4"/>
  </si>
  <si>
    <t>お客様適用割引率</t>
    <phoneticPr fontId="4"/>
  </si>
  <si>
    <t>お客様（エンド・ユーザー）向けの割引率（合計金額での算出）を記入してください。サービスごとの個別割引率は「サービス詳細」シートにご記入ください。</t>
    <rPh sb="1" eb="3">
      <t>キャクサマ</t>
    </rPh>
    <rPh sb="13" eb="14">
      <t>ム</t>
    </rPh>
    <rPh sb="16" eb="18">
      <t>ワリビキ</t>
    </rPh>
    <rPh sb="18" eb="19">
      <t>リツ</t>
    </rPh>
    <rPh sb="20" eb="22">
      <t>ゴウケイ</t>
    </rPh>
    <rPh sb="22" eb="24">
      <t>キンガク</t>
    </rPh>
    <rPh sb="26" eb="28">
      <t>サンシュツ</t>
    </rPh>
    <rPh sb="30" eb="32">
      <t>キニュウ</t>
    </rPh>
    <rPh sb="48" eb="50">
      <t>ワリビキ</t>
    </rPh>
    <rPh sb="50" eb="51">
      <t>リツ</t>
    </rPh>
    <phoneticPr fontId="4"/>
  </si>
  <si>
    <t>⑳</t>
    <phoneticPr fontId="4"/>
  </si>
  <si>
    <t>パートナー様適用割引率</t>
    <phoneticPr fontId="4"/>
  </si>
  <si>
    <t>IBMから貴社向けの提供希望割引率（合計金額での算出）を記入してください。サービスごとの個別割引率は「サービス詳細」シートにご記入ください。</t>
    <rPh sb="5" eb="7">
      <t>キシャ</t>
    </rPh>
    <rPh sb="7" eb="8">
      <t>ム</t>
    </rPh>
    <rPh sb="10" eb="12">
      <t>テイキョウ</t>
    </rPh>
    <rPh sb="12" eb="14">
      <t>キボウ</t>
    </rPh>
    <rPh sb="14" eb="16">
      <t>ワリビキ</t>
    </rPh>
    <rPh sb="16" eb="17">
      <t>リツ</t>
    </rPh>
    <rPh sb="18" eb="20">
      <t>ゴウケイ</t>
    </rPh>
    <rPh sb="20" eb="22">
      <t>キンガク</t>
    </rPh>
    <rPh sb="24" eb="26">
      <t>サンシュツ</t>
    </rPh>
    <rPh sb="28" eb="30">
      <t>キニュウ</t>
    </rPh>
    <rPh sb="46" eb="48">
      <t>ワリビキ</t>
    </rPh>
    <rPh sb="48" eb="49">
      <t>リツ</t>
    </rPh>
    <phoneticPr fontId="4"/>
  </si>
  <si>
    <t>㉑</t>
    <phoneticPr fontId="4"/>
  </si>
  <si>
    <t>申請理由*</t>
    <rPh sb="0" eb="2">
      <t>シンセイ</t>
    </rPh>
    <rPh sb="2" eb="4">
      <t>リユウ</t>
    </rPh>
    <phoneticPr fontId="32"/>
  </si>
  <si>
    <t>NBコンペ/サービス・コンペ/コスト圧縮/その他　から選択後、詳細理由を⑳に記述。
・「サービス・コンペ」は対象製品のサービスのみのコンペ(他社名、提案条件およびお客様のご意向必須)、詳細理由を⑬に記載してください。 NBコンペは新規導入案件でのコンペ（競合状態)</t>
    <rPh sb="18" eb="20">
      <t>アッシュク</t>
    </rPh>
    <phoneticPr fontId="4"/>
  </si>
  <si>
    <t>㉒</t>
    <phoneticPr fontId="4"/>
  </si>
  <si>
    <t>申請理由詳細*</t>
    <rPh sb="0" eb="2">
      <t>シンセイ</t>
    </rPh>
    <rPh sb="2" eb="3">
      <t>リ</t>
    </rPh>
    <rPh sb="3" eb="4">
      <t>ヨシ</t>
    </rPh>
    <rPh sb="4" eb="6">
      <t>ショウサイ</t>
    </rPh>
    <phoneticPr fontId="32"/>
  </si>
  <si>
    <t>現在のお客様をとりまく経済的状況、本申請と今後のビジネスの関係など割引が必要な理由を詳細に記述して下さい。</t>
    <phoneticPr fontId="4"/>
  </si>
  <si>
    <t>㉓</t>
    <phoneticPr fontId="4"/>
  </si>
  <si>
    <t>今後のビジネス計画*</t>
    <rPh sb="0" eb="2">
      <t>コンゴ</t>
    </rPh>
    <rPh sb="7" eb="9">
      <t>ケイカク</t>
    </rPh>
    <phoneticPr fontId="32"/>
  </si>
  <si>
    <t>今回のサービス減収分をリカバリーするプランとして、今後予定のサービスの種類、金額、契約予定時期、予定割引率、成約確率などを具体的に記述をお願いします。</t>
    <rPh sb="25" eb="27">
      <t>コンゴ</t>
    </rPh>
    <rPh sb="27" eb="29">
      <t>ヨテイ</t>
    </rPh>
    <phoneticPr fontId="4"/>
  </si>
  <si>
    <t>㉔</t>
    <phoneticPr fontId="4"/>
  </si>
  <si>
    <t>条件への同意*</t>
    <phoneticPr fontId="4"/>
  </si>
  <si>
    <t>[条件]シートに記載の「個別商談割引に関する条件」をお読みいただき、■確認しました　を選択ください。</t>
    <rPh sb="35" eb="37">
      <t>カクニン</t>
    </rPh>
    <rPh sb="43" eb="45">
      <t>センタク</t>
    </rPh>
    <phoneticPr fontId="4"/>
  </si>
  <si>
    <t>SWS個別割引申請書</t>
    <rPh sb="3" eb="5">
      <t>コベツ</t>
    </rPh>
    <rPh sb="5" eb="7">
      <t>ワリビキ</t>
    </rPh>
    <rPh sb="7" eb="10">
      <t>シンセイショ</t>
    </rPh>
    <phoneticPr fontId="4"/>
  </si>
  <si>
    <t>CEIDを入力。
半角英数字で記入して下さい。</t>
    <phoneticPr fontId="4"/>
  </si>
  <si>
    <t>2022R02</t>
    <phoneticPr fontId="4"/>
  </si>
  <si>
    <t>商 流 通 知 書</t>
    <phoneticPr fontId="3"/>
  </si>
  <si>
    <t>To:</t>
  </si>
  <si>
    <t>イグアス パートナービジネス事業部 セールスサポート</t>
  </si>
  <si>
    <t>e-mail： PartnerContact@i-guazu.co.jp</t>
  </si>
  <si>
    <t xml:space="preserve">記入日 : </t>
    <rPh sb="0" eb="2">
      <t>キニュウ</t>
    </rPh>
    <rPh sb="2" eb="3">
      <t>ビ</t>
    </rPh>
    <phoneticPr fontId="3"/>
  </si>
  <si>
    <t>YYYY/MM/DD</t>
    <phoneticPr fontId="3"/>
  </si>
  <si>
    <t xml:space="preserve">貴社名 : </t>
  </si>
  <si>
    <t>株式会社○○○</t>
    <rPh sb="0" eb="2">
      <t>カブシキ</t>
    </rPh>
    <rPh sb="2" eb="4">
      <t>カイシャ</t>
    </rPh>
    <phoneticPr fontId="3"/>
  </si>
  <si>
    <t xml:space="preserve">部署名 : </t>
  </si>
  <si>
    <t>△△△事業部</t>
    <rPh sb="3" eb="5">
      <t>ジギョウ</t>
    </rPh>
    <rPh sb="5" eb="6">
      <t>ブ</t>
    </rPh>
    <phoneticPr fontId="3"/>
  </si>
  <si>
    <t xml:space="preserve">担当者名 : </t>
    <rPh sb="0" eb="3">
      <t>タントウシャ</t>
    </rPh>
    <phoneticPr fontId="3"/>
  </si>
  <si>
    <t>サンプル　花子</t>
    <rPh sb="5" eb="7">
      <t>ハナコ</t>
    </rPh>
    <phoneticPr fontId="3"/>
  </si>
  <si>
    <t>e-mail：</t>
    <phoneticPr fontId="3"/>
  </si>
  <si>
    <t>xxxx@</t>
    <phoneticPr fontId="3"/>
  </si>
  <si>
    <t>※　お取引においてお客様名(エンドユーザー)の記載をお願いいたします。</t>
    <rPh sb="3" eb="5">
      <t>トリヒキ</t>
    </rPh>
    <rPh sb="10" eb="12">
      <t>キャクサマ</t>
    </rPh>
    <rPh sb="12" eb="13">
      <t>メイ</t>
    </rPh>
    <rPh sb="23" eb="25">
      <t>キサイ</t>
    </rPh>
    <rPh sb="27" eb="28">
      <t>ネガ</t>
    </rPh>
    <phoneticPr fontId="3"/>
  </si>
  <si>
    <t>※　経由他社の商流が発生した場合は関わる全ての販社様の情報を販売先から順に記載をお願いいたします。</t>
    <rPh sb="2" eb="4">
      <t>ケイユ</t>
    </rPh>
    <rPh sb="30" eb="33">
      <t>ハンバイサキ</t>
    </rPh>
    <rPh sb="35" eb="36">
      <t>ジュン</t>
    </rPh>
    <phoneticPr fontId="3"/>
  </si>
  <si>
    <t>他社経由商流に該当しますか。</t>
    <rPh sb="0" eb="2">
      <t>タシャ</t>
    </rPh>
    <rPh sb="2" eb="4">
      <t>ケイユ</t>
    </rPh>
    <phoneticPr fontId="3"/>
  </si>
  <si>
    <r>
      <t>※　上記回答で「はい」と回答された場合、以下の</t>
    </r>
    <r>
      <rPr>
        <u/>
        <sz val="10"/>
        <color theme="1"/>
        <rFont val="メイリオ"/>
        <family val="3"/>
        <charset val="128"/>
      </rPr>
      <t>「経由他社様名」欄に正式企業名の記載を漏れなく記載</t>
    </r>
    <r>
      <rPr>
        <sz val="10"/>
        <color theme="1"/>
        <rFont val="メイリオ"/>
        <family val="3"/>
        <charset val="128"/>
      </rPr>
      <t>ください。</t>
    </r>
    <rPh sb="2" eb="4">
      <t>ジョウキ</t>
    </rPh>
    <rPh sb="4" eb="6">
      <t>カイトウ</t>
    </rPh>
    <rPh sb="12" eb="14">
      <t>カイトウ</t>
    </rPh>
    <rPh sb="17" eb="19">
      <t>バアイ</t>
    </rPh>
    <rPh sb="20" eb="22">
      <t>イカ</t>
    </rPh>
    <rPh sb="24" eb="26">
      <t>ケイユ</t>
    </rPh>
    <rPh sb="26" eb="28">
      <t>タシャ</t>
    </rPh>
    <rPh sb="28" eb="29">
      <t>サマ</t>
    </rPh>
    <rPh sb="29" eb="30">
      <t>メイ</t>
    </rPh>
    <rPh sb="31" eb="32">
      <t>ラン</t>
    </rPh>
    <rPh sb="33" eb="35">
      <t>セイシキ</t>
    </rPh>
    <rPh sb="35" eb="37">
      <t>キギョウ</t>
    </rPh>
    <rPh sb="37" eb="38">
      <t>メイ</t>
    </rPh>
    <rPh sb="39" eb="41">
      <t>キサイ</t>
    </rPh>
    <rPh sb="42" eb="43">
      <t>モ</t>
    </rPh>
    <rPh sb="46" eb="48">
      <t>キサイ</t>
    </rPh>
    <phoneticPr fontId="3"/>
  </si>
  <si>
    <t>※　保守サービス個別商談割引時で他社商流経由の場合は、別途「他社経由商流例外承認申請書」をご提示願います。</t>
    <rPh sb="2" eb="4">
      <t>ホシュ</t>
    </rPh>
    <rPh sb="8" eb="10">
      <t>コベツ</t>
    </rPh>
    <rPh sb="10" eb="12">
      <t>ショウダン</t>
    </rPh>
    <rPh sb="12" eb="14">
      <t>ワリビキ</t>
    </rPh>
    <rPh sb="14" eb="15">
      <t>ジ</t>
    </rPh>
    <rPh sb="16" eb="18">
      <t>タシャ</t>
    </rPh>
    <rPh sb="18" eb="20">
      <t>ショウリュウ</t>
    </rPh>
    <rPh sb="20" eb="22">
      <t>ケイユ</t>
    </rPh>
    <rPh sb="23" eb="25">
      <t>バアイ</t>
    </rPh>
    <rPh sb="27" eb="29">
      <t>ベット</t>
    </rPh>
    <rPh sb="30" eb="32">
      <t>タシャ</t>
    </rPh>
    <rPh sb="32" eb="34">
      <t>ケイユ</t>
    </rPh>
    <rPh sb="34" eb="36">
      <t>ショウリュウ</t>
    </rPh>
    <rPh sb="36" eb="38">
      <t>レイガイ</t>
    </rPh>
    <rPh sb="38" eb="40">
      <t>ショウニン</t>
    </rPh>
    <rPh sb="40" eb="43">
      <t>シンセイショ</t>
    </rPh>
    <rPh sb="46" eb="49">
      <t>テイジネガ</t>
    </rPh>
    <phoneticPr fontId="3"/>
  </si>
  <si>
    <t>※　商流確認の為以下記載をお願いいたします。</t>
    <rPh sb="7" eb="8">
      <t>タメ</t>
    </rPh>
    <rPh sb="8" eb="10">
      <t>イカ</t>
    </rPh>
    <rPh sb="10" eb="12">
      <t>キサイ</t>
    </rPh>
    <rPh sb="14" eb="15">
      <t>ネガ</t>
    </rPh>
    <phoneticPr fontId="3"/>
  </si>
  <si>
    <r>
      <rPr>
        <sz val="10"/>
        <color rgb="FFC00000"/>
        <rFont val="メイリオ"/>
        <family val="3"/>
        <charset val="128"/>
      </rPr>
      <t xml:space="preserve">* </t>
    </r>
    <r>
      <rPr>
        <sz val="10"/>
        <color theme="1"/>
        <rFont val="メイリオ"/>
        <family val="3"/>
        <charset val="128"/>
      </rPr>
      <t>の箇所は記載必須</t>
    </r>
    <phoneticPr fontId="3"/>
  </si>
  <si>
    <t>※　商流に変更が生じる場合は、再度ご提示をお願いいたします。</t>
    <rPh sb="5" eb="7">
      <t>ヘンコウ</t>
    </rPh>
    <rPh sb="8" eb="9">
      <t>ショウ</t>
    </rPh>
    <rPh sb="11" eb="13">
      <t>バアイ</t>
    </rPh>
    <rPh sb="15" eb="17">
      <t>サイド</t>
    </rPh>
    <rPh sb="18" eb="20">
      <t>テイジ</t>
    </rPh>
    <rPh sb="22" eb="23">
      <t>ネガ</t>
    </rPh>
    <phoneticPr fontId="3"/>
  </si>
  <si>
    <t>申請パートナー様</t>
    <rPh sb="0" eb="2">
      <t>シンセイ</t>
    </rPh>
    <rPh sb="7" eb="8">
      <t>サマ</t>
    </rPh>
    <phoneticPr fontId="3"/>
  </si>
  <si>
    <t>経由他社様名①</t>
    <rPh sb="0" eb="2">
      <t>ケイユ</t>
    </rPh>
    <rPh sb="2" eb="4">
      <t>タシャ</t>
    </rPh>
    <rPh sb="4" eb="5">
      <t>サマ</t>
    </rPh>
    <rPh sb="5" eb="6">
      <t>メイ</t>
    </rPh>
    <phoneticPr fontId="3"/>
  </si>
  <si>
    <t>経由他社様名②</t>
    <rPh sb="0" eb="2">
      <t>ケイユ</t>
    </rPh>
    <rPh sb="2" eb="4">
      <t>タシャ</t>
    </rPh>
    <rPh sb="4" eb="5">
      <t>サマ</t>
    </rPh>
    <rPh sb="5" eb="6">
      <t>メイ</t>
    </rPh>
    <phoneticPr fontId="3"/>
  </si>
  <si>
    <t>経由他社様名③</t>
    <rPh sb="0" eb="2">
      <t>ケイユ</t>
    </rPh>
    <rPh sb="2" eb="4">
      <t>タシャ</t>
    </rPh>
    <rPh sb="4" eb="5">
      <t>サマ</t>
    </rPh>
    <rPh sb="5" eb="6">
      <t>メイ</t>
    </rPh>
    <phoneticPr fontId="3"/>
  </si>
  <si>
    <t>お客様名</t>
    <phoneticPr fontId="3"/>
  </si>
  <si>
    <t>*</t>
    <phoneticPr fontId="3"/>
  </si>
  <si>
    <t>☑</t>
  </si>
  <si>
    <t>IBM BP である</t>
    <phoneticPr fontId="4"/>
  </si>
  <si>
    <r>
      <rPr>
        <sz val="10"/>
        <color rgb="FFC00000"/>
        <rFont val="メイリオ"/>
        <family val="3"/>
        <charset val="128"/>
      </rPr>
      <t>*</t>
    </r>
    <r>
      <rPr>
        <sz val="10"/>
        <color theme="1"/>
        <rFont val="メイリオ"/>
        <family val="3"/>
        <charset val="128"/>
      </rPr>
      <t>(エンド・ユーザー)</t>
    </r>
    <phoneticPr fontId="3"/>
  </si>
  <si>
    <t>株式会社
イグアス</t>
    <rPh sb="0" eb="4">
      <t>カブシキガイシャ</t>
    </rPh>
    <phoneticPr fontId="3"/>
  </si>
  <si>
    <t>➡</t>
    <phoneticPr fontId="3"/>
  </si>
  <si>
    <t>※正式企業名を記載ください。</t>
    <phoneticPr fontId="3"/>
  </si>
  <si>
    <t>※正式企業名を記載ください。
経由他社②が不要な場合は
「なし」を記入</t>
    <rPh sb="16" eb="18">
      <t>ケイユ</t>
    </rPh>
    <rPh sb="18" eb="20">
      <t>タシャ</t>
    </rPh>
    <rPh sb="22" eb="24">
      <t>フヨウ</t>
    </rPh>
    <rPh sb="25" eb="27">
      <t>バアイ</t>
    </rPh>
    <rPh sb="34" eb="36">
      <t>キニュウ</t>
    </rPh>
    <phoneticPr fontId="3"/>
  </si>
  <si>
    <t>※正式企業名を記載ください。
経由他社③が不要な場合は　
「なし」を記入</t>
    <rPh sb="16" eb="18">
      <t>ケイユ</t>
    </rPh>
    <rPh sb="18" eb="20">
      <t>タシャ</t>
    </rPh>
    <rPh sb="22" eb="24">
      <t>フヨウ</t>
    </rPh>
    <rPh sb="25" eb="27">
      <t>バアイ</t>
    </rPh>
    <rPh sb="35" eb="37">
      <t>キニュウ</t>
    </rPh>
    <phoneticPr fontId="3"/>
  </si>
  <si>
    <r>
      <t xml:space="preserve">必ずご記入ください
</t>
    </r>
    <r>
      <rPr>
        <b/>
        <sz val="8"/>
        <rFont val="メイリオ"/>
        <family val="3"/>
        <charset val="128"/>
      </rPr>
      <t>※正式企業名を記載ください。</t>
    </r>
    <rPh sb="0" eb="1">
      <t>カナラ</t>
    </rPh>
    <rPh sb="3" eb="5">
      <t>キニュウ</t>
    </rPh>
    <phoneticPr fontId="3"/>
  </si>
  <si>
    <t>※経由他社がIBM BPでない場合の理由をご記載ください。</t>
    <rPh sb="1" eb="3">
      <t>ケイユ</t>
    </rPh>
    <rPh sb="3" eb="5">
      <t>タシャ</t>
    </rPh>
    <rPh sb="15" eb="17">
      <t>バアイ</t>
    </rPh>
    <rPh sb="18" eb="20">
      <t>リユウ</t>
    </rPh>
    <rPh sb="22" eb="24">
      <t>キサイ</t>
    </rPh>
    <phoneticPr fontId="3"/>
  </si>
  <si>
    <t>※　経由他社様のIBM BP契約締結の有無の確認方法について、以下IBM窓口に直接メールにてお問い合わせください。</t>
    <phoneticPr fontId="3"/>
  </si>
  <si>
    <t>IBM窓口　E-Mail　：　PRTNRQA@jp.ibm.com</t>
    <rPh sb="3" eb="5">
      <t>マドグチ</t>
    </rPh>
    <phoneticPr fontId="3"/>
  </si>
  <si>
    <t>【ご確認頂く項目】</t>
    <rPh sb="2" eb="4">
      <t>カクニン</t>
    </rPh>
    <rPh sb="4" eb="5">
      <t>イタダ</t>
    </rPh>
    <rPh sb="6" eb="8">
      <t>コウモク</t>
    </rPh>
    <phoneticPr fontId="3"/>
  </si>
  <si>
    <t>①　経由他社様(株式会社XXXXXXX)のIBM BP契約締結済みの確認</t>
    <phoneticPr fontId="3"/>
  </si>
  <si>
    <t>②　上記①でIBM BP契約締結済みの場合、選択カテゴリーの確認（「Hardware」、「Software」、「IBM Service」）</t>
    <rPh sb="30" eb="32">
      <t>カクニン</t>
    </rPh>
    <phoneticPr fontId="3"/>
  </si>
  <si>
    <t>※　IBM BP契約の詳細および申請方法は以下をご確認ください。</t>
    <rPh sb="8" eb="10">
      <t>ケイヤク</t>
    </rPh>
    <rPh sb="11" eb="13">
      <t>ショウサイ</t>
    </rPh>
    <rPh sb="16" eb="18">
      <t>シンセイ</t>
    </rPh>
    <rPh sb="18" eb="20">
      <t>ホウホウ</t>
    </rPh>
    <rPh sb="21" eb="23">
      <t>イカ</t>
    </rPh>
    <rPh sb="25" eb="27">
      <t>カクニン</t>
    </rPh>
    <phoneticPr fontId="3"/>
  </si>
  <si>
    <t>↓IBM BP契約 全般</t>
    <rPh sb="7" eb="9">
      <t>ケイヤク</t>
    </rPh>
    <rPh sb="10" eb="12">
      <t>ゼンパン</t>
    </rPh>
    <phoneticPr fontId="3"/>
  </si>
  <si>
    <t xml:space="preserve">URL; </t>
    <phoneticPr fontId="3"/>
  </si>
  <si>
    <t>https://www.ibm.com/jp-ja/partnerworld/public/reselling-with-ibm-apply</t>
    <phoneticPr fontId="3"/>
  </si>
  <si>
    <t>（閲覧にはIBM PartnerWorldのIDが必要です。）</t>
    <phoneticPr fontId="3"/>
  </si>
  <si>
    <t>↓IBM BP契約 申請ガイド</t>
    <rPh sb="7" eb="9">
      <t>ケイヤク</t>
    </rPh>
    <rPh sb="10" eb="12">
      <t>シンセイ</t>
    </rPh>
    <phoneticPr fontId="3"/>
  </si>
  <si>
    <t>https://www.ibm.com/downloads/cas/4N9YZWGZ</t>
    <phoneticPr fontId="3"/>
  </si>
  <si>
    <t>※　「IBM サード・パーティー(経由他社) が商流に入る場合の要件」の詳細は以下IBMwebサイトでご確認ください。</t>
    <phoneticPr fontId="3"/>
  </si>
  <si>
    <t>https://www.ibm.com/jp-ja/partnerworld/program/svpbpathirdparty</t>
    <phoneticPr fontId="3"/>
  </si>
  <si>
    <t>※　経由他社がIBM BPでない場合、以下のような例外ケースもございますので別途、記載欄に理由をご記載ください。</t>
    <rPh sb="2" eb="4">
      <t>ケイユ</t>
    </rPh>
    <rPh sb="4" eb="6">
      <t>タシャ</t>
    </rPh>
    <rPh sb="16" eb="18">
      <t>バアイ</t>
    </rPh>
    <rPh sb="19" eb="21">
      <t>イカ</t>
    </rPh>
    <rPh sb="25" eb="27">
      <t>レイガイ</t>
    </rPh>
    <phoneticPr fontId="3"/>
  </si>
  <si>
    <t xml:space="preserve">↓ご参考URL　経由他社の「IBM ビジネス・パートナー契約」締結についてのFAQ(よくあるご質問) 
</t>
    <rPh sb="2" eb="4">
      <t>サンコウ</t>
    </rPh>
    <phoneticPr fontId="3"/>
  </si>
  <si>
    <t>https://www.ibm.com/jp-ja/partnerworld/program/svpbpathirdparty-faq</t>
    <phoneticPr fontId="3"/>
  </si>
  <si>
    <t>例外ケース①）お客様(エンド・ユーザー)の同一エンタープライズ内で購買窓口として間に入る会社については、サード・パーティーとはみなされません。</t>
    <rPh sb="0" eb="2">
      <t>レイガイ</t>
    </rPh>
    <phoneticPr fontId="3"/>
  </si>
  <si>
    <t>→「エンタープライズ」には、幹事会社の 50% を超える持分を所有するか、またはかかる持分で幹事会社により所有もしくは共有される法人または団体が含まれます。</t>
    <phoneticPr fontId="3"/>
  </si>
  <si>
    <t xml:space="preserve">→特殊法人・独立行政法人が出資している営利会社(株式会社等)は、たとえ100%の出資関係にあっても子会社自身が特殊法人・独立行政法人でない限りは、エンタープライズとはみなされません。
</t>
    <phoneticPr fontId="3"/>
  </si>
  <si>
    <t>例外ケース②）お支払いの関係でファイナンス会社(リース会社)が間に入る場合、ファイナンス会社(リース会社)もサード・パーティーとはみなされません。</t>
    <rPh sb="0" eb="2">
      <t>レイガイ</t>
    </rPh>
    <rPh sb="27" eb="29">
      <t>カイシャ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</si>
</sst>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
  </numFmts>
  <fonts count="63" x14ac:knownFonts="1">
    <font>
      <sz val="11"/>
      <color theme="1"/>
      <name val="游ゴシック"/>
      <family val="2"/>
      <charset val="128"/>
      <scheme val="minor"/>
    </font>
    <font>
      <u/>
      <sz val="11"/>
      <color theme="10"/>
      <name val="游ゴシック"/>
      <family val="2"/>
      <charset val="128"/>
      <scheme val="minor"/>
    </font>
    <font>
      <sz val="8"/>
      <name val="ＭＳ Ｐゴシック"/>
      <family val="3"/>
      <charset val="128"/>
    </font>
    <font>
      <sz val="6"/>
      <name val="游ゴシック"/>
      <family val="2"/>
      <charset val="128"/>
      <scheme val="minor"/>
    </font>
    <font>
      <sz val="6"/>
      <name val="ＭＳ Ｐゴシック"/>
      <family val="3"/>
      <charset val="128"/>
    </font>
    <font>
      <sz val="12"/>
      <color indexed="12"/>
      <name val="ＭＳ Ｐゴシック"/>
      <family val="3"/>
      <charset val="128"/>
    </font>
    <font>
      <sz val="16"/>
      <color indexed="12"/>
      <name val="ＭＳ Ｐゴシック"/>
      <family val="3"/>
      <charset val="128"/>
    </font>
    <font>
      <sz val="20"/>
      <color indexed="48"/>
      <name val="ＭＳ Ｐゴシック"/>
      <family val="3"/>
      <charset val="128"/>
    </font>
    <font>
      <sz val="20"/>
      <name val="ＭＳ Ｐゴシック"/>
      <family val="3"/>
      <charset val="128"/>
    </font>
    <font>
      <sz val="9"/>
      <name val="ＭＳ Ｐゴシック"/>
      <family val="3"/>
      <charset val="128"/>
    </font>
    <font>
      <b/>
      <sz val="11"/>
      <color indexed="10"/>
      <name val="ＭＳ Ｐゴシック"/>
      <family val="3"/>
      <charset val="128"/>
    </font>
    <font>
      <sz val="12"/>
      <name val="ＭＳ Ｐゴシック"/>
      <family val="3"/>
      <charset val="128"/>
    </font>
    <font>
      <b/>
      <u/>
      <sz val="16"/>
      <color indexed="10"/>
      <name val="ＭＳ Ｐゴシック"/>
      <family val="3"/>
      <charset val="128"/>
    </font>
    <font>
      <u/>
      <sz val="18"/>
      <name val="ＭＳ Ｐゴシック"/>
      <family val="3"/>
      <charset val="128"/>
    </font>
    <font>
      <sz val="18"/>
      <name val="ＭＳ Ｐゴシック"/>
      <family val="3"/>
      <charset val="128"/>
    </font>
    <font>
      <b/>
      <sz val="18"/>
      <color indexed="10"/>
      <name val="ＭＳ Ｐゴシック"/>
      <family val="3"/>
      <charset val="128"/>
    </font>
    <font>
      <b/>
      <sz val="18"/>
      <color indexed="11"/>
      <name val="ＭＳ Ｐゴシック"/>
      <family val="3"/>
      <charset val="128"/>
    </font>
    <font>
      <sz val="12"/>
      <color indexed="11"/>
      <name val="ＭＳ Ｐゴシック"/>
      <family val="3"/>
      <charset val="128"/>
    </font>
    <font>
      <sz val="10"/>
      <color indexed="11"/>
      <name val="ＭＳ Ｐゴシック"/>
      <family val="3"/>
      <charset val="128"/>
    </font>
    <font>
      <b/>
      <sz val="10"/>
      <name val="ＭＳ Ｐゴシック"/>
      <family val="3"/>
      <charset val="128"/>
    </font>
    <font>
      <b/>
      <sz val="8"/>
      <name val="ＭＳ Ｐゴシック"/>
      <family val="3"/>
      <charset val="128"/>
    </font>
    <font>
      <b/>
      <sz val="12"/>
      <color indexed="11"/>
      <name val="ＭＳ Ｐゴシック"/>
      <family val="3"/>
      <charset val="128"/>
    </font>
    <font>
      <b/>
      <sz val="16"/>
      <color indexed="10"/>
      <name val="ＭＳ Ｐゴシック"/>
      <family val="3"/>
      <charset val="128"/>
    </font>
    <font>
      <b/>
      <sz val="12"/>
      <color indexed="10"/>
      <name val="ＭＳ Ｐゴシック"/>
      <family val="3"/>
      <charset val="128"/>
    </font>
    <font>
      <sz val="14"/>
      <name val="ＭＳ Ｐゴシック"/>
      <family val="3"/>
      <charset val="128"/>
    </font>
    <font>
      <sz val="10"/>
      <name val="ＭＳ Ｐゴシック"/>
      <family val="3"/>
      <charset val="128"/>
    </font>
    <font>
      <b/>
      <sz val="12"/>
      <name val="ＭＳ Ｐゴシック"/>
      <family val="3"/>
      <charset val="128"/>
    </font>
    <font>
      <b/>
      <sz val="11"/>
      <name val="ＭＳ Ｐゴシック"/>
      <family val="3"/>
      <charset val="128"/>
    </font>
    <font>
      <b/>
      <sz val="8"/>
      <color indexed="12"/>
      <name val="ＭＳ Ｐゴシック"/>
      <family val="3"/>
      <charset val="128"/>
    </font>
    <font>
      <b/>
      <sz val="12"/>
      <color indexed="12"/>
      <name val="ＭＳ Ｐゴシック"/>
      <family val="3"/>
      <charset val="128"/>
    </font>
    <font>
      <b/>
      <sz val="14"/>
      <color indexed="12"/>
      <name val="ＭＳ Ｐゴシック"/>
      <family val="3"/>
      <charset val="128"/>
    </font>
    <font>
      <b/>
      <sz val="11"/>
      <color indexed="12"/>
      <name val="ＭＳ Ｐゴシック"/>
      <family val="3"/>
      <charset val="128"/>
    </font>
    <font>
      <sz val="11"/>
      <name val="ＭＳ Ｐゴシック"/>
      <family val="3"/>
      <charset val="128"/>
    </font>
    <font>
      <b/>
      <sz val="10"/>
      <color indexed="10"/>
      <name val="ＭＳ Ｐゴシック"/>
      <family val="3"/>
      <charset val="128"/>
    </font>
    <font>
      <b/>
      <sz val="9"/>
      <name val="ＭＳ Ｐゴシック"/>
      <family val="3"/>
      <charset val="128"/>
    </font>
    <font>
      <vertAlign val="superscript"/>
      <sz val="11"/>
      <name val="ＭＳ Ｐゴシック"/>
      <family val="3"/>
      <charset val="128"/>
    </font>
    <font>
      <b/>
      <sz val="9"/>
      <color indexed="81"/>
      <name val="ＭＳ Ｐゴシック"/>
      <family val="3"/>
      <charset val="128"/>
    </font>
    <font>
      <strike/>
      <sz val="11"/>
      <name val="ＭＳ Ｐゴシック"/>
      <family val="3"/>
      <charset val="128"/>
    </font>
    <font>
      <sz val="11"/>
      <color theme="1"/>
      <name val="ＭＳ Ｐゴシック"/>
      <family val="3"/>
      <charset val="128"/>
    </font>
    <font>
      <u/>
      <sz val="11"/>
      <color theme="10"/>
      <name val="ＭＳ Ｐゴシック"/>
      <family val="3"/>
      <charset val="128"/>
    </font>
    <font>
      <b/>
      <sz val="12"/>
      <color rgb="FF3333FF"/>
      <name val="ＭＳ Ｐゴシック"/>
      <family val="3"/>
      <charset val="128"/>
    </font>
    <font>
      <sz val="11"/>
      <color theme="1"/>
      <name val="游ゴシック"/>
      <family val="2"/>
      <charset val="128"/>
      <scheme val="minor"/>
    </font>
    <font>
      <sz val="9"/>
      <color rgb="FF000000"/>
      <name val="Meiryo UI"/>
      <family val="3"/>
      <charset val="128"/>
    </font>
    <font>
      <u/>
      <sz val="16"/>
      <color theme="1"/>
      <name val="メイリオ"/>
      <family val="3"/>
      <charset val="128"/>
    </font>
    <font>
      <sz val="12"/>
      <color theme="1"/>
      <name val="メイリオ"/>
      <family val="3"/>
      <charset val="128"/>
    </font>
    <font>
      <sz val="10"/>
      <color theme="1"/>
      <name val="メイリオ"/>
      <family val="3"/>
      <charset val="128"/>
    </font>
    <font>
      <u/>
      <sz val="12"/>
      <color theme="1"/>
      <name val="メイリオ"/>
      <family val="3"/>
      <charset val="128"/>
    </font>
    <font>
      <sz val="10"/>
      <color rgb="FF0000FF"/>
      <name val="メイリオ"/>
      <family val="3"/>
      <charset val="128"/>
    </font>
    <font>
      <sz val="10"/>
      <color rgb="FFFF0000"/>
      <name val="メイリオ"/>
      <family val="3"/>
      <charset val="128"/>
    </font>
    <font>
      <b/>
      <sz val="10"/>
      <color theme="1"/>
      <name val="メイリオ"/>
      <family val="3"/>
      <charset val="128"/>
    </font>
    <font>
      <sz val="10"/>
      <name val="メイリオ"/>
      <family val="3"/>
      <charset val="128"/>
    </font>
    <font>
      <sz val="10"/>
      <color theme="0"/>
      <name val="メイリオ"/>
      <family val="3"/>
      <charset val="128"/>
    </font>
    <font>
      <u/>
      <sz val="10"/>
      <color theme="1"/>
      <name val="メイリオ"/>
      <family val="3"/>
      <charset val="128"/>
    </font>
    <font>
      <sz val="10"/>
      <name val="Arial"/>
      <family val="2"/>
    </font>
    <font>
      <sz val="10"/>
      <color rgb="FFC00000"/>
      <name val="メイリオ"/>
      <family val="3"/>
      <charset val="128"/>
    </font>
    <font>
      <sz val="10"/>
      <color rgb="FF0070C0"/>
      <name val="メイリオ"/>
      <family val="3"/>
      <charset val="128"/>
    </font>
    <font>
      <sz val="9"/>
      <name val="メイリオ"/>
      <family val="3"/>
      <charset val="128"/>
    </font>
    <font>
      <b/>
      <sz val="9"/>
      <name val="メイリオ"/>
      <family val="3"/>
      <charset val="128"/>
    </font>
    <font>
      <b/>
      <sz val="8"/>
      <name val="メイリオ"/>
      <family val="3"/>
      <charset val="128"/>
    </font>
    <font>
      <sz val="12"/>
      <name val="メイリオ"/>
      <family val="3"/>
      <charset val="128"/>
    </font>
    <font>
      <sz val="11"/>
      <name val="メイリオ"/>
      <family val="3"/>
      <charset val="128"/>
    </font>
    <font>
      <sz val="11"/>
      <name val="游ゴシック"/>
      <family val="2"/>
      <charset val="128"/>
      <scheme val="minor"/>
    </font>
    <font>
      <b/>
      <sz val="12"/>
      <color theme="1"/>
      <name val="メイリオ"/>
      <family val="3"/>
      <charset val="128"/>
    </font>
  </fonts>
  <fills count="17">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rgb="FFCCFFFF"/>
        <bgColor theme="0"/>
      </patternFill>
    </fill>
    <fill>
      <patternFill patternType="solid">
        <fgColor indexed="41"/>
        <bgColor theme="0"/>
      </patternFill>
    </fill>
    <fill>
      <patternFill patternType="solid">
        <fgColor indexed="65"/>
        <bgColor theme="0"/>
      </patternFill>
    </fill>
    <fill>
      <patternFill patternType="solid">
        <fgColor rgb="FFCCFFFF"/>
        <bgColor indexed="64"/>
      </patternFill>
    </fill>
    <fill>
      <patternFill patternType="solid">
        <fgColor rgb="FFCCFF99"/>
        <bgColor indexed="64"/>
      </patternFill>
    </fill>
    <fill>
      <patternFill patternType="solid">
        <fgColor theme="0" tint="-0.14999847407452621"/>
        <bgColor indexed="64"/>
      </patternFill>
    </fill>
    <fill>
      <patternFill patternType="solid">
        <fgColor indexed="65"/>
        <bgColor indexed="64"/>
      </patternFill>
    </fill>
    <fill>
      <patternFill patternType="solid">
        <fgColor rgb="FFFFFFCC"/>
        <bgColor indexed="64"/>
      </patternFill>
    </fill>
    <fill>
      <patternFill patternType="solid">
        <fgColor theme="5" tint="0.79998168889431442"/>
        <bgColor indexed="64"/>
      </patternFill>
    </fill>
    <fill>
      <patternFill patternType="solid">
        <fgColor theme="0"/>
        <bgColor indexed="64"/>
      </patternFill>
    </fill>
    <fill>
      <patternFill patternType="solid">
        <fgColor theme="2"/>
        <bgColor indexed="64"/>
      </patternFill>
    </fill>
    <fill>
      <patternFill patternType="solid">
        <fgColor rgb="FFFEFFE7"/>
        <bgColor indexed="64"/>
      </patternFill>
    </fill>
  </fills>
  <borders count="58">
    <border>
      <left/>
      <right/>
      <top/>
      <bottom/>
      <diagonal/>
    </border>
    <border>
      <left/>
      <right/>
      <top/>
      <bottom style="thin">
        <color indexed="64"/>
      </bottom>
      <diagonal/>
    </border>
    <border>
      <left/>
      <right/>
      <top style="thin">
        <color indexed="64"/>
      </top>
      <bottom style="thin">
        <color indexed="64"/>
      </bottom>
      <diagonal/>
    </border>
    <border>
      <left style="thick">
        <color indexed="12"/>
      </left>
      <right/>
      <top style="thick">
        <color indexed="12"/>
      </top>
      <bottom style="thick">
        <color indexed="12"/>
      </bottom>
      <diagonal/>
    </border>
    <border>
      <left/>
      <right/>
      <top style="thick">
        <color indexed="12"/>
      </top>
      <bottom style="thick">
        <color indexed="12"/>
      </bottom>
      <diagonal/>
    </border>
    <border>
      <left/>
      <right style="thick">
        <color indexed="12"/>
      </right>
      <top style="thick">
        <color indexed="12"/>
      </top>
      <bottom style="thick">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ck">
        <color rgb="FF0000FF"/>
      </left>
      <right style="thick">
        <color rgb="FF0000FF"/>
      </right>
      <top style="thick">
        <color rgb="FF0000FF"/>
      </top>
      <bottom style="thick">
        <color rgb="FF0000FF"/>
      </bottom>
      <diagonal/>
    </border>
    <border>
      <left style="thick">
        <color indexed="12"/>
      </left>
      <right/>
      <top/>
      <bottom style="thin">
        <color indexed="64"/>
      </bottom>
      <diagonal/>
    </border>
    <border>
      <left/>
      <right/>
      <top style="thick">
        <color indexed="12"/>
      </top>
      <bottom/>
      <diagonal/>
    </border>
    <border>
      <left/>
      <right style="thick">
        <color indexed="12"/>
      </right>
      <top/>
      <bottom/>
      <diagonal/>
    </border>
    <border>
      <left/>
      <right/>
      <top/>
      <bottom style="thick">
        <color indexed="12"/>
      </bottom>
      <diagonal/>
    </border>
    <border>
      <left style="thick">
        <color indexed="12"/>
      </left>
      <right/>
      <top/>
      <bottom/>
      <diagonal/>
    </border>
    <border>
      <left/>
      <right/>
      <top style="thin">
        <color theme="1"/>
      </top>
      <bottom/>
      <diagonal/>
    </border>
    <border>
      <left style="medium">
        <color indexed="64"/>
      </left>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medium">
        <color indexed="64"/>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double">
        <color indexed="64"/>
      </top>
      <bottom style="medium">
        <color indexed="64"/>
      </bottom>
      <diagonal/>
    </border>
    <border>
      <left/>
      <right style="dashed">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32" fillId="0" borderId="0">
      <alignment vertical="center"/>
    </xf>
    <xf numFmtId="0" fontId="41" fillId="0" borderId="0">
      <alignment vertical="center"/>
    </xf>
    <xf numFmtId="0" fontId="53" fillId="0" borderId="0"/>
    <xf numFmtId="0" fontId="1" fillId="0" borderId="0" applyNumberFormat="0" applyFill="0" applyBorder="0" applyAlignment="0" applyProtection="0">
      <alignment vertical="center"/>
    </xf>
  </cellStyleXfs>
  <cellXfs count="308">
    <xf numFmtId="0" fontId="0" fillId="0" borderId="0" xfId="0">
      <alignment vertical="center"/>
    </xf>
    <xf numFmtId="0" fontId="2" fillId="0" borderId="0" xfId="0" applyFont="1" applyAlignment="1"/>
    <xf numFmtId="0" fontId="0" fillId="0" borderId="0" xfId="0" applyAlignment="1"/>
    <xf numFmtId="17" fontId="2" fillId="0" borderId="0" xfId="0" quotePrefix="1" applyNumberFormat="1" applyFont="1" applyAlignment="1"/>
    <xf numFmtId="0" fontId="5" fillId="0" borderId="0" xfId="1" applyFont="1" applyAlignment="1" applyProtection="1"/>
    <xf numFmtId="0" fontId="7" fillId="0" borderId="0" xfId="0" applyFont="1" applyAlignment="1"/>
    <xf numFmtId="0" fontId="8" fillId="0" borderId="0" xfId="0" applyFont="1" applyAlignment="1"/>
    <xf numFmtId="0" fontId="9" fillId="0" borderId="0" xfId="0" applyFont="1" applyAlignment="1"/>
    <xf numFmtId="0" fontId="10" fillId="0" borderId="0" xfId="0" applyFont="1" applyAlignment="1"/>
    <xf numFmtId="0" fontId="11" fillId="0" borderId="0" xfId="0" applyFont="1" applyAlignment="1"/>
    <xf numFmtId="0" fontId="12" fillId="0" borderId="0" xfId="0" applyFont="1" applyAlignment="1">
      <alignment vertical="top"/>
    </xf>
    <xf numFmtId="0" fontId="13" fillId="0" borderId="0" xfId="0" applyFont="1" applyAlignment="1">
      <alignment vertical="top"/>
    </xf>
    <xf numFmtId="0" fontId="14" fillId="0" borderId="0" xfId="0" applyFont="1" applyAlignment="1">
      <alignment vertical="top"/>
    </xf>
    <xf numFmtId="0" fontId="14" fillId="0" borderId="0" xfId="0" applyFont="1" applyAlignment="1"/>
    <xf numFmtId="0" fontId="14" fillId="0" borderId="0" xfId="0" applyFont="1" applyAlignment="1" applyProtection="1">
      <protection locked="0"/>
    </xf>
    <xf numFmtId="0" fontId="15" fillId="0" borderId="0" xfId="0" applyFont="1" applyAlignment="1"/>
    <xf numFmtId="0" fontId="16" fillId="0" borderId="0" xfId="0" applyFont="1" applyAlignment="1"/>
    <xf numFmtId="0" fontId="17" fillId="0" borderId="0" xfId="0" applyFont="1" applyAlignment="1"/>
    <xf numFmtId="49" fontId="17" fillId="0" borderId="0" xfId="0" applyNumberFormat="1" applyFont="1" applyAlignment="1"/>
    <xf numFmtId="49" fontId="18" fillId="0" borderId="0" xfId="0" applyNumberFormat="1" applyFont="1" applyAlignment="1"/>
    <xf numFmtId="49" fontId="19" fillId="0" borderId="0" xfId="0" applyNumberFormat="1" applyFont="1" applyAlignment="1"/>
    <xf numFmtId="0" fontId="17" fillId="0" borderId="0" xfId="0" applyFont="1" applyAlignment="1" applyProtection="1">
      <protection locked="0"/>
    </xf>
    <xf numFmtId="0" fontId="21" fillId="0" borderId="0" xfId="0" applyFont="1" applyAlignment="1"/>
    <xf numFmtId="0" fontId="11" fillId="0" borderId="0" xfId="0" applyFont="1" applyAlignment="1" applyProtection="1">
      <protection locked="0"/>
    </xf>
    <xf numFmtId="0" fontId="23" fillId="0" borderId="0" xfId="0" applyFont="1" applyAlignment="1"/>
    <xf numFmtId="0" fontId="24" fillId="0" borderId="0" xfId="0" applyFont="1" applyAlignment="1"/>
    <xf numFmtId="49" fontId="11" fillId="0" borderId="0" xfId="0" applyNumberFormat="1" applyFont="1" applyAlignment="1"/>
    <xf numFmtId="49" fontId="25" fillId="0" borderId="0" xfId="0" applyNumberFormat="1" applyFont="1" applyAlignment="1"/>
    <xf numFmtId="49" fontId="26" fillId="3" borderId="1" xfId="0" applyNumberFormat="1" applyFont="1" applyFill="1" applyBorder="1" applyAlignment="1">
      <alignment horizontal="left"/>
    </xf>
    <xf numFmtId="49" fontId="11" fillId="0" borderId="1" xfId="0" applyNumberFormat="1" applyFont="1" applyBorder="1" applyAlignment="1"/>
    <xf numFmtId="49" fontId="25" fillId="0" borderId="1" xfId="0" applyNumberFormat="1" applyFont="1" applyBorder="1" applyAlignment="1">
      <alignment horizontal="left"/>
    </xf>
    <xf numFmtId="49" fontId="11" fillId="3" borderId="1" xfId="0" applyNumberFormat="1" applyFont="1" applyFill="1" applyBorder="1" applyAlignment="1"/>
    <xf numFmtId="49" fontId="26" fillId="3" borderId="2" xfId="0" applyNumberFormat="1" applyFont="1" applyFill="1" applyBorder="1" applyAlignment="1"/>
    <xf numFmtId="49" fontId="11" fillId="3" borderId="2" xfId="0" applyNumberFormat="1" applyFont="1" applyFill="1" applyBorder="1" applyAlignment="1"/>
    <xf numFmtId="49" fontId="24" fillId="3" borderId="2" xfId="0" applyNumberFormat="1" applyFont="1" applyFill="1" applyBorder="1" applyAlignment="1"/>
    <xf numFmtId="0" fontId="25" fillId="0" borderId="0" xfId="0" applyFont="1" applyAlignment="1"/>
    <xf numFmtId="49" fontId="24" fillId="0" borderId="0" xfId="0" applyNumberFormat="1" applyFont="1" applyAlignment="1"/>
    <xf numFmtId="49" fontId="11" fillId="0" borderId="0" xfId="0" applyNumberFormat="1" applyFont="1" applyAlignment="1">
      <alignment horizontal="center"/>
    </xf>
    <xf numFmtId="0" fontId="28" fillId="0" borderId="0" xfId="0" applyFont="1" applyAlignment="1" applyProtection="1">
      <protection locked="0"/>
    </xf>
    <xf numFmtId="0" fontId="5" fillId="0" borderId="0" xfId="0" applyFont="1" applyAlignment="1"/>
    <xf numFmtId="0" fontId="29" fillId="0" borderId="0" xfId="0" applyFont="1" applyAlignment="1"/>
    <xf numFmtId="0" fontId="30" fillId="0" borderId="0" xfId="0" applyFont="1" applyAlignment="1"/>
    <xf numFmtId="49" fontId="30" fillId="0" borderId="0" xfId="0" applyNumberFormat="1" applyFont="1" applyAlignment="1"/>
    <xf numFmtId="49" fontId="29" fillId="0" borderId="0" xfId="0" applyNumberFormat="1" applyFont="1" applyAlignment="1"/>
    <xf numFmtId="0" fontId="29" fillId="0" borderId="0" xfId="0" applyFont="1" applyAlignment="1" applyProtection="1">
      <protection locked="0"/>
    </xf>
    <xf numFmtId="0" fontId="31" fillId="0" borderId="0" xfId="0" applyFont="1" applyAlignment="1"/>
    <xf numFmtId="0" fontId="2" fillId="0" borderId="0" xfId="0" applyFont="1" applyAlignment="1" applyProtection="1">
      <protection locked="0"/>
    </xf>
    <xf numFmtId="0" fontId="26" fillId="0" borderId="0" xfId="0" applyFont="1" applyAlignment="1"/>
    <xf numFmtId="0" fontId="32" fillId="0" borderId="0" xfId="0" applyFont="1" applyAlignment="1"/>
    <xf numFmtId="0" fontId="32" fillId="0" borderId="0" xfId="0" applyFont="1" applyAlignment="1" applyProtection="1">
      <protection locked="0"/>
    </xf>
    <xf numFmtId="0" fontId="26" fillId="3" borderId="6" xfId="0" applyFont="1" applyFill="1" applyBorder="1" applyAlignment="1"/>
    <xf numFmtId="0" fontId="11" fillId="3" borderId="7" xfId="0" applyFont="1" applyFill="1" applyBorder="1" applyAlignment="1"/>
    <xf numFmtId="20" fontId="11" fillId="3" borderId="7" xfId="0" applyNumberFormat="1" applyFont="1" applyFill="1" applyBorder="1" applyAlignment="1"/>
    <xf numFmtId="0" fontId="11" fillId="0" borderId="2" xfId="0" applyFont="1" applyBorder="1" applyAlignment="1"/>
    <xf numFmtId="0" fontId="11" fillId="0" borderId="9" xfId="0" applyFont="1" applyBorder="1" applyAlignment="1" applyProtection="1">
      <protection locked="0"/>
    </xf>
    <xf numFmtId="0" fontId="26" fillId="3" borderId="9" xfId="0" applyFont="1" applyFill="1" applyBorder="1" applyAlignment="1"/>
    <xf numFmtId="0" fontId="11" fillId="3" borderId="0" xfId="0" applyFont="1" applyFill="1" applyAlignment="1"/>
    <xf numFmtId="20" fontId="11" fillId="3" borderId="0" xfId="0" applyNumberFormat="1" applyFont="1" applyFill="1" applyAlignment="1"/>
    <xf numFmtId="49" fontId="32" fillId="0" borderId="0" xfId="0" applyNumberFormat="1" applyFont="1" applyAlignment="1">
      <alignment horizontal="center"/>
    </xf>
    <xf numFmtId="0" fontId="32" fillId="0" borderId="10" xfId="0" applyFont="1" applyBorder="1" applyAlignment="1"/>
    <xf numFmtId="0" fontId="26" fillId="3" borderId="11" xfId="0" applyFont="1" applyFill="1" applyBorder="1" applyAlignment="1"/>
    <xf numFmtId="0" fontId="11" fillId="3" borderId="1" xfId="0" applyFont="1" applyFill="1" applyBorder="1" applyAlignment="1"/>
    <xf numFmtId="20" fontId="11" fillId="3" borderId="1" xfId="0" applyNumberFormat="1" applyFont="1" applyFill="1" applyBorder="1" applyAlignment="1"/>
    <xf numFmtId="0" fontId="26" fillId="0" borderId="6" xfId="0" applyFont="1" applyBorder="1" applyAlignment="1"/>
    <xf numFmtId="0" fontId="26" fillId="0" borderId="7" xfId="0" applyFont="1" applyBorder="1" applyAlignment="1"/>
    <xf numFmtId="0" fontId="27" fillId="0" borderId="7" xfId="0" applyFont="1" applyBorder="1" applyAlignment="1"/>
    <xf numFmtId="49" fontId="11" fillId="3" borderId="7" xfId="0" applyNumberFormat="1" applyFont="1" applyFill="1" applyBorder="1" applyAlignment="1"/>
    <xf numFmtId="0" fontId="25" fillId="3" borderId="7" xfId="0" applyFont="1" applyFill="1" applyBorder="1" applyAlignment="1"/>
    <xf numFmtId="0" fontId="9" fillId="3" borderId="7" xfId="0" applyFont="1" applyFill="1" applyBorder="1" applyAlignment="1"/>
    <xf numFmtId="0" fontId="25" fillId="3" borderId="7" xfId="0" applyFont="1" applyFill="1" applyBorder="1" applyAlignment="1">
      <alignment horizontal="left"/>
    </xf>
    <xf numFmtId="0" fontId="2" fillId="3" borderId="0" xfId="0" applyFont="1" applyFill="1" applyAlignment="1" applyProtection="1">
      <protection locked="0"/>
    </xf>
    <xf numFmtId="0" fontId="9" fillId="3" borderId="0" xfId="0" applyFont="1" applyFill="1" applyAlignment="1"/>
    <xf numFmtId="0" fontId="9" fillId="3" borderId="10" xfId="0" applyFont="1" applyFill="1" applyBorder="1" applyAlignment="1"/>
    <xf numFmtId="0" fontId="25" fillId="3" borderId="1" xfId="0" applyFont="1" applyFill="1" applyBorder="1" applyAlignment="1" applyProtection="1">
      <protection locked="0"/>
    </xf>
    <xf numFmtId="0" fontId="11" fillId="0" borderId="16" xfId="0" applyFont="1" applyBorder="1" applyAlignment="1" applyProtection="1">
      <protection locked="0"/>
    </xf>
    <xf numFmtId="0" fontId="9" fillId="0" borderId="0" xfId="0" applyFont="1" applyAlignment="1" applyProtection="1">
      <alignment horizontal="center"/>
      <protection locked="0"/>
    </xf>
    <xf numFmtId="0" fontId="26" fillId="3" borderId="7" xfId="0" applyFont="1" applyFill="1" applyBorder="1" applyAlignment="1"/>
    <xf numFmtId="0" fontId="25" fillId="0" borderId="7" xfId="0" applyFont="1" applyBorder="1" applyAlignment="1">
      <alignment horizontal="center"/>
    </xf>
    <xf numFmtId="177" fontId="9" fillId="0" borderId="7" xfId="0" applyNumberFormat="1" applyFont="1" applyBorder="1" applyAlignment="1">
      <alignment horizontal="right"/>
    </xf>
    <xf numFmtId="0" fontId="9" fillId="0" borderId="12" xfId="0" applyFont="1" applyBorder="1" applyAlignment="1">
      <alignment horizontal="center"/>
    </xf>
    <xf numFmtId="0" fontId="26" fillId="3" borderId="1" xfId="0" applyFont="1" applyFill="1" applyBorder="1" applyAlignment="1"/>
    <xf numFmtId="0" fontId="9" fillId="0" borderId="0" xfId="0" applyFont="1" applyAlignment="1">
      <alignment horizontal="center"/>
    </xf>
    <xf numFmtId="0" fontId="26" fillId="3" borderId="0" xfId="0" applyFont="1" applyFill="1" applyAlignment="1"/>
    <xf numFmtId="49" fontId="11" fillId="3" borderId="17" xfId="0" applyNumberFormat="1" applyFont="1" applyFill="1" applyBorder="1" applyAlignment="1"/>
    <xf numFmtId="0" fontId="25" fillId="0" borderId="0" xfId="0" applyFont="1" applyAlignment="1">
      <alignment horizontal="center"/>
    </xf>
    <xf numFmtId="177" fontId="9" fillId="0" borderId="0" xfId="0" applyNumberFormat="1" applyFont="1" applyAlignment="1">
      <alignment horizontal="right"/>
    </xf>
    <xf numFmtId="0" fontId="9" fillId="0" borderId="10" xfId="0" applyFont="1" applyBorder="1" applyAlignment="1">
      <alignment horizontal="center"/>
    </xf>
    <xf numFmtId="49" fontId="11" fillId="3" borderId="0" xfId="0" applyNumberFormat="1" applyFont="1" applyFill="1" applyAlignment="1"/>
    <xf numFmtId="0" fontId="25" fillId="0" borderId="0" xfId="0" applyFont="1" applyAlignment="1">
      <alignment horizontal="right"/>
    </xf>
    <xf numFmtId="0" fontId="11" fillId="0" borderId="10" xfId="0" applyFont="1" applyBorder="1" applyAlignment="1"/>
    <xf numFmtId="49" fontId="11" fillId="0" borderId="0" xfId="0" applyNumberFormat="1" applyFont="1" applyAlignment="1">
      <alignment horizontal="left"/>
    </xf>
    <xf numFmtId="0" fontId="11" fillId="0" borderId="0" xfId="0" applyFont="1" applyAlignment="1">
      <alignment horizontal="left"/>
    </xf>
    <xf numFmtId="0" fontId="33" fillId="0" borderId="0" xfId="0" applyFont="1" applyAlignment="1"/>
    <xf numFmtId="0" fontId="9" fillId="0" borderId="0" xfId="0" applyFont="1" applyAlignment="1">
      <alignment vertical="top" wrapText="1"/>
    </xf>
    <xf numFmtId="49" fontId="11" fillId="0" borderId="20" xfId="0" applyNumberFormat="1" applyFont="1" applyBorder="1" applyAlignment="1">
      <alignment horizontal="center"/>
    </xf>
    <xf numFmtId="49" fontId="32" fillId="0" borderId="7" xfId="0" applyNumberFormat="1" applyFont="1" applyBorder="1" applyAlignment="1">
      <alignment horizontal="left" vertical="top" wrapText="1"/>
    </xf>
    <xf numFmtId="49" fontId="32" fillId="0" borderId="12" xfId="0" applyNumberFormat="1" applyFont="1" applyBorder="1" applyAlignment="1">
      <alignment horizontal="left" vertical="top" wrapText="1"/>
    </xf>
    <xf numFmtId="0" fontId="35" fillId="0" borderId="0" xfId="0" applyFont="1" applyAlignment="1">
      <alignment vertical="top"/>
    </xf>
    <xf numFmtId="49" fontId="32" fillId="0" borderId="0" xfId="0" applyNumberFormat="1" applyFont="1" applyAlignment="1">
      <alignment horizontal="left" vertical="top" wrapText="1"/>
    </xf>
    <xf numFmtId="49" fontId="32" fillId="0" borderId="10" xfId="0" applyNumberFormat="1" applyFont="1" applyBorder="1" applyAlignment="1">
      <alignment horizontal="left" vertical="top" wrapText="1"/>
    </xf>
    <xf numFmtId="0" fontId="25" fillId="0" borderId="11" xfId="0" applyFont="1" applyBorder="1" applyAlignment="1"/>
    <xf numFmtId="0" fontId="25" fillId="0" borderId="1" xfId="0" applyFont="1" applyBorder="1" applyAlignment="1"/>
    <xf numFmtId="0" fontId="2" fillId="0" borderId="0" xfId="0" quotePrefix="1" applyFont="1" applyAlignment="1" applyProtection="1">
      <protection locked="0"/>
    </xf>
    <xf numFmtId="0" fontId="37" fillId="0" borderId="0" xfId="0" applyFont="1" applyAlignment="1"/>
    <xf numFmtId="0" fontId="11" fillId="0" borderId="0" xfId="0" applyFont="1">
      <alignment vertical="center"/>
    </xf>
    <xf numFmtId="0" fontId="0" fillId="9" borderId="21" xfId="0" applyFill="1" applyBorder="1" applyAlignment="1">
      <alignment horizontal="center" vertical="center" wrapText="1"/>
    </xf>
    <xf numFmtId="0" fontId="0" fillId="9" borderId="22" xfId="0" applyFill="1" applyBorder="1" applyAlignment="1">
      <alignment horizontal="center" vertical="center" wrapText="1"/>
    </xf>
    <xf numFmtId="0" fontId="0" fillId="9" borderId="23" xfId="0" applyFill="1" applyBorder="1" applyAlignment="1">
      <alignment horizontal="center" vertical="center" wrapText="1"/>
    </xf>
    <xf numFmtId="0" fontId="0" fillId="9" borderId="24" xfId="0" applyFill="1" applyBorder="1" applyAlignment="1">
      <alignment horizontal="center" vertical="center" wrapText="1"/>
    </xf>
    <xf numFmtId="0" fontId="0" fillId="9" borderId="25" xfId="0" applyFill="1" applyBorder="1" applyAlignment="1">
      <alignment horizontal="center" vertical="center" wrapText="1"/>
    </xf>
    <xf numFmtId="0" fontId="0" fillId="9" borderId="26" xfId="0" applyFill="1" applyBorder="1" applyAlignment="1">
      <alignment horizontal="center" vertical="center" wrapText="1"/>
    </xf>
    <xf numFmtId="0" fontId="0" fillId="9" borderId="27" xfId="0" applyFill="1" applyBorder="1" applyAlignment="1">
      <alignment horizontal="center" vertical="center" wrapText="1"/>
    </xf>
    <xf numFmtId="0" fontId="0" fillId="9" borderId="28" xfId="0" applyFill="1" applyBorder="1" applyAlignment="1">
      <alignment horizontal="center" vertical="center" wrapText="1"/>
    </xf>
    <xf numFmtId="0" fontId="11" fillId="10" borderId="0" xfId="0" applyFont="1" applyFill="1">
      <alignment vertical="center"/>
    </xf>
    <xf numFmtId="0" fontId="0" fillId="10" borderId="0" xfId="0" applyFill="1">
      <alignment vertical="center"/>
    </xf>
    <xf numFmtId="0" fontId="0" fillId="10" borderId="29" xfId="0" applyFill="1" applyBorder="1" applyAlignment="1">
      <alignment horizontal="center" vertical="center" wrapText="1"/>
    </xf>
    <xf numFmtId="14" fontId="0" fillId="10" borderId="30" xfId="0" applyNumberFormat="1" applyFill="1" applyBorder="1" applyAlignment="1">
      <alignment horizontal="center" vertical="center" wrapText="1"/>
    </xf>
    <xf numFmtId="14" fontId="0" fillId="10" borderId="31" xfId="0" applyNumberFormat="1" applyFill="1" applyBorder="1" applyAlignment="1">
      <alignment horizontal="center" vertical="center" wrapText="1"/>
    </xf>
    <xf numFmtId="14" fontId="0" fillId="10" borderId="1" xfId="0" applyNumberFormat="1" applyFill="1" applyBorder="1" applyAlignment="1">
      <alignment horizontal="center" vertical="center" wrapText="1"/>
    </xf>
    <xf numFmtId="3" fontId="0" fillId="10" borderId="30" xfId="0" applyNumberFormat="1" applyFill="1" applyBorder="1" applyAlignment="1">
      <alignment horizontal="right" vertical="center" wrapText="1"/>
    </xf>
    <xf numFmtId="3" fontId="0" fillId="10" borderId="32" xfId="0" applyNumberFormat="1" applyFill="1" applyBorder="1" applyAlignment="1">
      <alignment horizontal="right" vertical="center" wrapText="1"/>
    </xf>
    <xf numFmtId="3" fontId="0" fillId="10" borderId="33" xfId="0" applyNumberFormat="1" applyFill="1" applyBorder="1" applyAlignment="1">
      <alignment horizontal="right" vertical="center"/>
    </xf>
    <xf numFmtId="3" fontId="0" fillId="10" borderId="34" xfId="0" applyNumberFormat="1" applyFill="1" applyBorder="1" applyAlignment="1">
      <alignment horizontal="right" vertical="center"/>
    </xf>
    <xf numFmtId="178" fontId="0" fillId="10" borderId="35" xfId="0" applyNumberFormat="1" applyFill="1" applyBorder="1">
      <alignment vertical="center"/>
    </xf>
    <xf numFmtId="0" fontId="0" fillId="0" borderId="36" xfId="0" applyBorder="1" applyAlignment="1" applyProtection="1">
      <protection locked="0"/>
    </xf>
    <xf numFmtId="0" fontId="0" fillId="0" borderId="37" xfId="0" applyBorder="1" applyAlignment="1" applyProtection="1">
      <protection locked="0"/>
    </xf>
    <xf numFmtId="0" fontId="0" fillId="0" borderId="38" xfId="0" applyBorder="1" applyAlignment="1" applyProtection="1">
      <protection locked="0"/>
    </xf>
    <xf numFmtId="0" fontId="0" fillId="0" borderId="2" xfId="0" applyBorder="1" applyAlignment="1" applyProtection="1">
      <protection locked="0"/>
    </xf>
    <xf numFmtId="3" fontId="0" fillId="0" borderId="37" xfId="0" applyNumberFormat="1" applyBorder="1" applyAlignment="1" applyProtection="1">
      <alignment horizontal="right" vertical="center"/>
      <protection locked="0"/>
    </xf>
    <xf numFmtId="3" fontId="0" fillId="0" borderId="39" xfId="0" applyNumberFormat="1" applyBorder="1" applyAlignment="1" applyProtection="1">
      <alignment horizontal="right" vertical="center"/>
      <protection locked="0"/>
    </xf>
    <xf numFmtId="3" fontId="0" fillId="0" borderId="33" xfId="0" applyNumberFormat="1" applyBorder="1" applyAlignment="1" applyProtection="1">
      <alignment horizontal="right" vertical="center"/>
      <protection locked="0"/>
    </xf>
    <xf numFmtId="3" fontId="0" fillId="0" borderId="34" xfId="0" applyNumberFormat="1" applyBorder="1" applyAlignment="1" applyProtection="1">
      <alignment horizontal="right" vertical="center"/>
      <protection locked="0"/>
    </xf>
    <xf numFmtId="178" fontId="0" fillId="0" borderId="35" xfId="0" applyNumberFormat="1" applyBorder="1">
      <alignment vertical="center"/>
    </xf>
    <xf numFmtId="14" fontId="0" fillId="0" borderId="38" xfId="0" applyNumberFormat="1" applyBorder="1" applyAlignment="1" applyProtection="1">
      <protection locked="0"/>
    </xf>
    <xf numFmtId="0" fontId="0" fillId="0" borderId="40" xfId="0" applyBorder="1">
      <alignment vertical="center"/>
    </xf>
    <xf numFmtId="3" fontId="0" fillId="0" borderId="43" xfId="0" applyNumberFormat="1" applyBorder="1" applyAlignment="1">
      <alignment horizontal="right" vertical="center"/>
    </xf>
    <xf numFmtId="3" fontId="0" fillId="0" borderId="44" xfId="0" applyNumberFormat="1" applyBorder="1" applyAlignment="1">
      <alignment horizontal="right" vertical="center"/>
    </xf>
    <xf numFmtId="178" fontId="0" fillId="0" borderId="45" xfId="0" applyNumberFormat="1" applyBorder="1">
      <alignment vertical="center"/>
    </xf>
    <xf numFmtId="176" fontId="27" fillId="0" borderId="0" xfId="0" applyNumberFormat="1" applyFont="1" applyAlignment="1">
      <alignment vertical="center" wrapText="1"/>
    </xf>
    <xf numFmtId="176" fontId="0" fillId="0" borderId="0" xfId="0" applyNumberFormat="1" applyAlignment="1">
      <alignment vertical="center" wrapText="1"/>
    </xf>
    <xf numFmtId="0" fontId="25" fillId="0" borderId="0" xfId="2" applyFont="1" applyAlignment="1">
      <alignment horizontal="center" vertical="center"/>
    </xf>
    <xf numFmtId="0" fontId="25" fillId="0" borderId="0" xfId="2" applyFont="1" applyAlignment="1">
      <alignment horizontal="center" vertical="center" wrapText="1"/>
    </xf>
    <xf numFmtId="0" fontId="25" fillId="0" borderId="0" xfId="2" applyFont="1">
      <alignment vertical="center"/>
    </xf>
    <xf numFmtId="0" fontId="25" fillId="0" borderId="0" xfId="2" applyFont="1" applyAlignment="1">
      <alignment vertical="center" wrapText="1"/>
    </xf>
    <xf numFmtId="0" fontId="38" fillId="0" borderId="0" xfId="0" applyFont="1" applyAlignment="1"/>
    <xf numFmtId="0" fontId="38" fillId="0" borderId="0" xfId="0" applyFont="1" applyAlignment="1" applyProtection="1">
      <protection locked="0"/>
    </xf>
    <xf numFmtId="0" fontId="38" fillId="0" borderId="1" xfId="0" applyFont="1" applyBorder="1" applyAlignment="1" applyProtection="1">
      <protection locked="0"/>
    </xf>
    <xf numFmtId="0" fontId="38" fillId="0" borderId="0" xfId="0" applyFont="1" applyAlignment="1" applyProtection="1">
      <alignment horizontal="center"/>
      <protection locked="0"/>
    </xf>
    <xf numFmtId="0" fontId="38" fillId="0" borderId="9" xfId="0" applyFont="1" applyBorder="1" applyAlignment="1" applyProtection="1">
      <protection locked="0"/>
    </xf>
    <xf numFmtId="0" fontId="38" fillId="0" borderId="7" xfId="0" applyFont="1" applyBorder="1" applyAlignment="1"/>
    <xf numFmtId="0" fontId="38" fillId="0" borderId="12" xfId="0" applyFont="1" applyBorder="1" applyAlignment="1"/>
    <xf numFmtId="0" fontId="38" fillId="0" borderId="11" xfId="0" applyFont="1" applyBorder="1" applyAlignment="1"/>
    <xf numFmtId="0" fontId="38" fillId="0" borderId="1" xfId="0" applyFont="1" applyBorder="1" applyAlignment="1"/>
    <xf numFmtId="0" fontId="38" fillId="0" borderId="13" xfId="0" applyFont="1" applyBorder="1" applyAlignment="1"/>
    <xf numFmtId="0" fontId="38" fillId="3" borderId="7" xfId="0" applyFont="1" applyFill="1" applyBorder="1" applyAlignment="1"/>
    <xf numFmtId="0" fontId="38" fillId="5" borderId="14" xfId="0" applyFont="1" applyFill="1" applyBorder="1" applyAlignment="1" applyProtection="1">
      <alignment horizontal="left"/>
      <protection locked="0"/>
    </xf>
    <xf numFmtId="0" fontId="38" fillId="3" borderId="9" xfId="0" applyFont="1" applyFill="1" applyBorder="1" applyAlignment="1"/>
    <xf numFmtId="0" fontId="38" fillId="3" borderId="0" xfId="0" applyFont="1" applyFill="1" applyAlignment="1"/>
    <xf numFmtId="0" fontId="38" fillId="3" borderId="0" xfId="0" applyFont="1" applyFill="1" applyAlignment="1" applyProtection="1">
      <protection locked="0"/>
    </xf>
    <xf numFmtId="0" fontId="38" fillId="3" borderId="11" xfId="0" applyFont="1" applyFill="1" applyBorder="1" applyAlignment="1"/>
    <xf numFmtId="0" fontId="38" fillId="3" borderId="1" xfId="0" applyFont="1" applyFill="1" applyBorder="1" applyAlignment="1"/>
    <xf numFmtId="0" fontId="38" fillId="3" borderId="1" xfId="0" applyFont="1" applyFill="1" applyBorder="1" applyAlignment="1" applyProtection="1">
      <protection locked="0"/>
    </xf>
    <xf numFmtId="0" fontId="38" fillId="0" borderId="0" xfId="0" applyFont="1" applyAlignment="1">
      <alignment horizontal="left"/>
    </xf>
    <xf numFmtId="177" fontId="38" fillId="0" borderId="7" xfId="0" applyNumberFormat="1" applyFont="1" applyBorder="1" applyAlignment="1">
      <alignment horizontal="right"/>
    </xf>
    <xf numFmtId="177" fontId="38" fillId="0" borderId="0" xfId="0" applyNumberFormat="1" applyFont="1" applyAlignment="1">
      <alignment horizontal="right"/>
    </xf>
    <xf numFmtId="49" fontId="38" fillId="4" borderId="0" xfId="0" applyNumberFormat="1" applyFont="1" applyFill="1" applyAlignment="1" applyProtection="1">
      <alignment horizontal="center"/>
      <protection locked="0"/>
    </xf>
    <xf numFmtId="49" fontId="38" fillId="4" borderId="0" xfId="0" applyNumberFormat="1" applyFont="1" applyFill="1" applyAlignment="1" applyProtection="1">
      <alignment horizontal="right"/>
      <protection locked="0"/>
    </xf>
    <xf numFmtId="49" fontId="38" fillId="4" borderId="0" xfId="0" applyNumberFormat="1" applyFont="1" applyFill="1" applyAlignment="1">
      <alignment horizontal="center"/>
    </xf>
    <xf numFmtId="0" fontId="38" fillId="8" borderId="0" xfId="0" applyFont="1" applyFill="1" applyAlignment="1">
      <alignment horizontal="center"/>
    </xf>
    <xf numFmtId="0" fontId="38" fillId="8" borderId="0" xfId="0" applyFont="1" applyFill="1" applyAlignment="1" applyProtection="1">
      <alignment horizontal="center"/>
      <protection locked="0"/>
    </xf>
    <xf numFmtId="177" fontId="38" fillId="8" borderId="0" xfId="0" applyNumberFormat="1" applyFont="1" applyFill="1" applyAlignment="1">
      <alignment horizontal="right"/>
    </xf>
    <xf numFmtId="49" fontId="38" fillId="0" borderId="0" xfId="0" applyNumberFormat="1" applyFont="1" applyAlignment="1">
      <alignment horizontal="left" vertical="top" wrapText="1"/>
    </xf>
    <xf numFmtId="0" fontId="38" fillId="3" borderId="6" xfId="0" applyFont="1" applyFill="1" applyBorder="1" applyAlignment="1"/>
    <xf numFmtId="0" fontId="38" fillId="0" borderId="17" xfId="0" applyFont="1" applyBorder="1" applyAlignment="1"/>
    <xf numFmtId="0" fontId="38" fillId="0" borderId="19" xfId="0" applyFont="1" applyBorder="1" applyAlignment="1"/>
    <xf numFmtId="0" fontId="38" fillId="0" borderId="0" xfId="0" applyFont="1" applyAlignment="1">
      <alignment horizontal="left" vertical="top" wrapText="1"/>
    </xf>
    <xf numFmtId="0" fontId="38" fillId="0" borderId="10" xfId="0" applyFont="1" applyBorder="1" applyAlignment="1">
      <alignment horizontal="left" vertical="top" wrapText="1"/>
    </xf>
    <xf numFmtId="0" fontId="38" fillId="0" borderId="1" xfId="0" applyFont="1" applyBorder="1" applyAlignment="1">
      <alignment horizontal="left" vertical="top" wrapText="1"/>
    </xf>
    <xf numFmtId="0" fontId="38" fillId="0" borderId="13" xfId="0" applyFont="1" applyBorder="1" applyAlignment="1">
      <alignment horizontal="left" vertical="top" wrapText="1"/>
    </xf>
    <xf numFmtId="49" fontId="38" fillId="0" borderId="0" xfId="0" applyNumberFormat="1" applyFont="1" applyAlignment="1"/>
    <xf numFmtId="0" fontId="38" fillId="0" borderId="0" xfId="0" applyFont="1">
      <alignment vertical="center"/>
    </xf>
    <xf numFmtId="0" fontId="40" fillId="0" borderId="0" xfId="0" applyFont="1" applyAlignment="1"/>
    <xf numFmtId="49" fontId="38" fillId="0" borderId="2" xfId="0" applyNumberFormat="1" applyFont="1" applyBorder="1" applyAlignment="1" applyProtection="1">
      <alignment horizontal="left"/>
      <protection locked="0"/>
    </xf>
    <xf numFmtId="49" fontId="27" fillId="4" borderId="2" xfId="0" applyNumberFormat="1" applyFont="1" applyFill="1" applyBorder="1" applyAlignment="1" applyProtection="1">
      <protection locked="0"/>
    </xf>
    <xf numFmtId="0" fontId="22" fillId="2" borderId="0" xfId="0" applyFont="1" applyFill="1" applyAlignment="1">
      <alignment horizontal="center"/>
    </xf>
    <xf numFmtId="0" fontId="38" fillId="4" borderId="1" xfId="0" applyFont="1" applyFill="1" applyBorder="1" applyAlignment="1" applyProtection="1">
      <alignment horizontal="left"/>
      <protection locked="0"/>
    </xf>
    <xf numFmtId="0" fontId="38" fillId="0" borderId="1" xfId="0" applyFont="1" applyBorder="1" applyAlignment="1" applyProtection="1">
      <alignment horizontal="left"/>
      <protection locked="0"/>
    </xf>
    <xf numFmtId="176" fontId="27" fillId="0" borderId="2" xfId="0" applyNumberFormat="1" applyFont="1" applyBorder="1" applyAlignment="1"/>
    <xf numFmtId="0" fontId="38" fillId="3" borderId="15" xfId="0" applyFont="1" applyFill="1" applyBorder="1" applyAlignment="1">
      <alignment horizontal="left"/>
    </xf>
    <xf numFmtId="0" fontId="38" fillId="3" borderId="1" xfId="0" applyFont="1" applyFill="1" applyBorder="1" applyAlignment="1">
      <alignment horizontal="left"/>
    </xf>
    <xf numFmtId="0" fontId="9" fillId="6" borderId="1" xfId="0" applyFont="1" applyFill="1" applyBorder="1" applyAlignment="1" applyProtection="1">
      <alignment horizontal="left"/>
      <protection locked="0"/>
    </xf>
    <xf numFmtId="0" fontId="9" fillId="6" borderId="13" xfId="0" applyFont="1" applyFill="1" applyBorder="1" applyAlignment="1" applyProtection="1">
      <alignment horizontal="left"/>
      <protection locked="0"/>
    </xf>
    <xf numFmtId="49" fontId="38" fillId="4" borderId="2" xfId="0" applyNumberFormat="1" applyFont="1" applyFill="1" applyBorder="1" applyAlignment="1" applyProtection="1">
      <alignment horizontal="left"/>
      <protection locked="0"/>
    </xf>
    <xf numFmtId="0" fontId="26" fillId="4" borderId="1" xfId="0" applyFont="1" applyFill="1" applyBorder="1" applyAlignment="1">
      <alignment horizontal="center"/>
    </xf>
    <xf numFmtId="0" fontId="29" fillId="3" borderId="3" xfId="0" applyFont="1" applyFill="1" applyBorder="1" applyAlignment="1">
      <alignment horizontal="center"/>
    </xf>
    <xf numFmtId="0" fontId="29" fillId="3" borderId="4" xfId="0" applyFont="1" applyFill="1" applyBorder="1" applyAlignment="1">
      <alignment horizontal="center"/>
    </xf>
    <xf numFmtId="0" fontId="29" fillId="3" borderId="5" xfId="0" applyFont="1" applyFill="1" applyBorder="1" applyAlignment="1">
      <alignment horizontal="center"/>
    </xf>
    <xf numFmtId="0" fontId="38" fillId="4" borderId="2" xfId="0" applyFont="1" applyFill="1" applyBorder="1" applyAlignment="1" applyProtection="1">
      <alignment horizontal="left"/>
      <protection locked="0"/>
    </xf>
    <xf numFmtId="0" fontId="32" fillId="4" borderId="2" xfId="0" applyFont="1" applyFill="1" applyBorder="1" applyAlignment="1" applyProtection="1">
      <alignment horizontal="left"/>
      <protection locked="0"/>
    </xf>
    <xf numFmtId="0" fontId="32" fillId="4" borderId="8" xfId="0" applyFont="1" applyFill="1" applyBorder="1" applyAlignment="1" applyProtection="1">
      <alignment horizontal="left"/>
      <protection locked="0"/>
    </xf>
    <xf numFmtId="0" fontId="38" fillId="0" borderId="2" xfId="0" applyFont="1" applyBorder="1" applyAlignment="1" applyProtection="1">
      <alignment horizontal="left"/>
      <protection locked="0"/>
    </xf>
    <xf numFmtId="0" fontId="32" fillId="0" borderId="2" xfId="0" applyFont="1" applyBorder="1" applyAlignment="1" applyProtection="1">
      <alignment horizontal="left"/>
      <protection locked="0"/>
    </xf>
    <xf numFmtId="0" fontId="32" fillId="0" borderId="8" xfId="0" applyFont="1" applyBorder="1" applyAlignment="1" applyProtection="1">
      <alignment horizontal="left"/>
      <protection locked="0"/>
    </xf>
    <xf numFmtId="49" fontId="38" fillId="4" borderId="2" xfId="0" applyNumberFormat="1" applyFont="1" applyFill="1" applyBorder="1" applyAlignment="1" applyProtection="1">
      <alignment horizontal="center"/>
      <protection locked="0"/>
    </xf>
    <xf numFmtId="49" fontId="32" fillId="4" borderId="2" xfId="0" applyNumberFormat="1" applyFont="1" applyFill="1" applyBorder="1" applyAlignment="1" applyProtection="1">
      <alignment horizontal="center"/>
      <protection locked="0"/>
    </xf>
    <xf numFmtId="0" fontId="38" fillId="4" borderId="3" xfId="0" applyFont="1" applyFill="1" applyBorder="1" applyAlignment="1" applyProtection="1">
      <alignment horizontal="center"/>
      <protection locked="0"/>
    </xf>
    <xf numFmtId="0" fontId="38" fillId="4" borderId="4" xfId="0" applyFont="1" applyFill="1" applyBorder="1" applyAlignment="1" applyProtection="1">
      <alignment horizontal="center"/>
      <protection locked="0"/>
    </xf>
    <xf numFmtId="0" fontId="38" fillId="4" borderId="5" xfId="0" applyFont="1" applyFill="1" applyBorder="1" applyAlignment="1" applyProtection="1">
      <alignment horizontal="center"/>
      <protection locked="0"/>
    </xf>
    <xf numFmtId="0" fontId="9" fillId="6" borderId="7" xfId="0" applyFont="1" applyFill="1" applyBorder="1" applyAlignment="1" applyProtection="1">
      <alignment horizontal="left"/>
      <protection locked="0"/>
    </xf>
    <xf numFmtId="0" fontId="38" fillId="7" borderId="7" xfId="0" applyFont="1" applyFill="1" applyBorder="1" applyAlignment="1" applyProtection="1">
      <alignment horizontal="left"/>
      <protection locked="0"/>
    </xf>
    <xf numFmtId="0" fontId="38" fillId="7" borderId="12" xfId="0" applyFont="1" applyFill="1" applyBorder="1" applyAlignment="1" applyProtection="1">
      <alignment horizontal="left"/>
      <protection locked="0"/>
    </xf>
    <xf numFmtId="49" fontId="11" fillId="4" borderId="3" xfId="0" applyNumberFormat="1" applyFont="1" applyFill="1" applyBorder="1" applyAlignment="1" applyProtection="1">
      <alignment horizontal="center"/>
      <protection locked="0"/>
    </xf>
    <xf numFmtId="49" fontId="11" fillId="4" borderId="4" xfId="0" applyNumberFormat="1" applyFont="1" applyFill="1" applyBorder="1" applyAlignment="1" applyProtection="1">
      <alignment horizontal="center"/>
      <protection locked="0"/>
    </xf>
    <xf numFmtId="49" fontId="11" fillId="4" borderId="5" xfId="0" applyNumberFormat="1" applyFont="1" applyFill="1" applyBorder="1" applyAlignment="1" applyProtection="1">
      <alignment horizontal="center"/>
      <protection locked="0"/>
    </xf>
    <xf numFmtId="49" fontId="11" fillId="0" borderId="1" xfId="0" applyNumberFormat="1" applyFont="1" applyBorder="1" applyAlignment="1" applyProtection="1">
      <alignment horizontal="left"/>
      <protection locked="0"/>
    </xf>
    <xf numFmtId="0" fontId="38" fillId="0" borderId="13" xfId="0" applyFont="1" applyBorder="1" applyAlignment="1" applyProtection="1">
      <alignment horizontal="left"/>
      <protection locked="0"/>
    </xf>
    <xf numFmtId="49" fontId="11" fillId="8" borderId="7" xfId="0" applyNumberFormat="1" applyFont="1" applyFill="1" applyBorder="1" applyAlignment="1" applyProtection="1">
      <alignment horizontal="left"/>
      <protection locked="0"/>
    </xf>
    <xf numFmtId="0" fontId="38" fillId="0" borderId="7" xfId="0" applyFont="1" applyBorder="1" applyAlignment="1" applyProtection="1">
      <alignment horizontal="left"/>
      <protection locked="0"/>
    </xf>
    <xf numFmtId="0" fontId="38" fillId="0" borderId="12" xfId="0" applyFont="1" applyBorder="1" applyAlignment="1" applyProtection="1">
      <alignment horizontal="left"/>
      <protection locked="0"/>
    </xf>
    <xf numFmtId="49" fontId="38" fillId="4" borderId="16" xfId="0" applyNumberFormat="1" applyFont="1" applyFill="1" applyBorder="1" applyAlignment="1" applyProtection="1">
      <alignment horizontal="right"/>
      <protection locked="0"/>
    </xf>
    <xf numFmtId="0" fontId="38" fillId="0" borderId="16" xfId="0" applyFont="1" applyBorder="1" applyAlignment="1" applyProtection="1">
      <alignment horizontal="right"/>
      <protection locked="0"/>
    </xf>
    <xf numFmtId="49" fontId="38" fillId="4" borderId="0" xfId="0" applyNumberFormat="1" applyFont="1" applyFill="1" applyAlignment="1" applyProtection="1">
      <alignment horizontal="right"/>
      <protection locked="0"/>
    </xf>
    <xf numFmtId="0" fontId="38" fillId="0" borderId="0" xfId="0" applyFont="1" applyAlignment="1" applyProtection="1">
      <alignment horizontal="right"/>
      <protection locked="0"/>
    </xf>
    <xf numFmtId="49" fontId="11" fillId="4" borderId="0" xfId="0" applyNumberFormat="1" applyFont="1" applyFill="1" applyAlignment="1" applyProtection="1">
      <alignment horizontal="right"/>
      <protection locked="0"/>
    </xf>
    <xf numFmtId="49" fontId="11" fillId="8" borderId="18" xfId="0" applyNumberFormat="1" applyFont="1" applyFill="1" applyBorder="1" applyAlignment="1" applyProtection="1">
      <alignment horizontal="right"/>
      <protection locked="0"/>
    </xf>
    <xf numFmtId="0" fontId="38" fillId="8" borderId="18" xfId="0" applyFont="1" applyFill="1" applyBorder="1" applyAlignment="1" applyProtection="1">
      <alignment horizontal="right"/>
      <protection locked="0"/>
    </xf>
    <xf numFmtId="49" fontId="11" fillId="8" borderId="0" xfId="0" applyNumberFormat="1" applyFont="1" applyFill="1" applyAlignment="1" applyProtection="1">
      <alignment horizontal="right"/>
      <protection locked="0"/>
    </xf>
    <xf numFmtId="0" fontId="38" fillId="8" borderId="0" xfId="0" applyFont="1" applyFill="1" applyAlignment="1" applyProtection="1">
      <alignment horizontal="right"/>
      <protection locked="0"/>
    </xf>
    <xf numFmtId="0" fontId="25" fillId="0" borderId="19" xfId="0" applyFont="1" applyBorder="1" applyAlignment="1">
      <alignment horizontal="center"/>
    </xf>
    <xf numFmtId="0" fontId="25" fillId="0" borderId="0" xfId="0" applyFont="1" applyAlignment="1">
      <alignment horizontal="center"/>
    </xf>
    <xf numFmtId="177" fontId="9" fillId="0" borderId="0" xfId="0" applyNumberFormat="1" applyFont="1" applyAlignment="1">
      <alignment horizontal="right"/>
    </xf>
    <xf numFmtId="177" fontId="38" fillId="0" borderId="0" xfId="0" applyNumberFormat="1" applyFont="1" applyAlignment="1">
      <alignment horizontal="right"/>
    </xf>
    <xf numFmtId="0" fontId="39" fillId="0" borderId="0" xfId="1" applyFont="1" applyBorder="1" applyAlignment="1" applyProtection="1"/>
    <xf numFmtId="0" fontId="38" fillId="0" borderId="0" xfId="0" applyFont="1" applyAlignment="1"/>
    <xf numFmtId="0" fontId="38" fillId="0" borderId="4" xfId="0" applyFont="1" applyBorder="1" applyAlignment="1" applyProtection="1">
      <alignment horizontal="center"/>
      <protection locked="0"/>
    </xf>
    <xf numFmtId="0" fontId="38" fillId="0" borderId="5" xfId="0" applyFont="1" applyBorder="1" applyAlignment="1" applyProtection="1">
      <alignment horizontal="center"/>
      <protection locked="0"/>
    </xf>
    <xf numFmtId="0" fontId="26" fillId="3" borderId="9" xfId="0" applyFont="1" applyFill="1" applyBorder="1" applyAlignment="1"/>
    <xf numFmtId="0" fontId="38" fillId="0" borderId="10" xfId="0" applyFont="1" applyBorder="1" applyAlignment="1"/>
    <xf numFmtId="49" fontId="38" fillId="4" borderId="0" xfId="0" applyNumberFormat="1" applyFont="1" applyFill="1" applyAlignment="1" applyProtection="1">
      <alignment horizontal="left" vertical="top" wrapText="1"/>
      <protection locked="0"/>
    </xf>
    <xf numFmtId="49" fontId="32" fillId="4" borderId="0" xfId="0" applyNumberFormat="1" applyFont="1" applyFill="1" applyAlignment="1" applyProtection="1">
      <alignment horizontal="left" vertical="top" wrapText="1"/>
      <protection locked="0"/>
    </xf>
    <xf numFmtId="49" fontId="32" fillId="4" borderId="10" xfId="0" applyNumberFormat="1" applyFont="1" applyFill="1" applyBorder="1" applyAlignment="1" applyProtection="1">
      <alignment horizontal="left" vertical="top" wrapText="1"/>
      <protection locked="0"/>
    </xf>
    <xf numFmtId="49" fontId="38" fillId="0" borderId="0" xfId="0" applyNumberFormat="1" applyFont="1" applyAlignment="1" applyProtection="1">
      <alignment horizontal="left" vertical="top" wrapText="1"/>
      <protection locked="0"/>
    </xf>
    <xf numFmtId="49" fontId="38" fillId="0" borderId="10" xfId="0" applyNumberFormat="1" applyFont="1" applyBorder="1" applyAlignment="1" applyProtection="1">
      <alignment horizontal="left" vertical="top" wrapText="1"/>
      <protection locked="0"/>
    </xf>
    <xf numFmtId="0" fontId="27" fillId="0" borderId="9" xfId="0" applyFont="1" applyBorder="1" applyAlignment="1">
      <alignment vertical="top" wrapText="1"/>
    </xf>
    <xf numFmtId="0" fontId="38" fillId="0" borderId="9" xfId="0" applyFont="1" applyBorder="1" applyAlignment="1"/>
    <xf numFmtId="49" fontId="38" fillId="0" borderId="1" xfId="0" applyNumberFormat="1" applyFont="1" applyBorder="1" applyAlignment="1" applyProtection="1">
      <alignment horizontal="left" vertical="top" wrapText="1"/>
      <protection locked="0"/>
    </xf>
    <xf numFmtId="49" fontId="38" fillId="0" borderId="13" xfId="0" applyNumberFormat="1" applyFont="1" applyBorder="1" applyAlignment="1" applyProtection="1">
      <alignment horizontal="left" vertical="top" wrapText="1"/>
      <protection locked="0"/>
    </xf>
    <xf numFmtId="0" fontId="9" fillId="0" borderId="0" xfId="0" applyFont="1" applyAlignment="1">
      <alignment vertical="top" wrapText="1"/>
    </xf>
    <xf numFmtId="0" fontId="9" fillId="0" borderId="9" xfId="0" applyFont="1" applyBorder="1" applyAlignment="1">
      <alignment vertical="top" wrapText="1"/>
    </xf>
    <xf numFmtId="0" fontId="9" fillId="0" borderId="11" xfId="0" applyFont="1" applyBorder="1" applyAlignment="1">
      <alignment vertical="top" wrapText="1"/>
    </xf>
    <xf numFmtId="0" fontId="9" fillId="0" borderId="1" xfId="0" applyFont="1" applyBorder="1" applyAlignment="1">
      <alignment vertical="top" wrapText="1"/>
    </xf>
    <xf numFmtId="0" fontId="0" fillId="10" borderId="40" xfId="0" applyFill="1" applyBorder="1" applyAlignment="1">
      <alignment horizontal="center" vertical="center"/>
    </xf>
    <xf numFmtId="0" fontId="0" fillId="10" borderId="41" xfId="0" applyFill="1" applyBorder="1" applyAlignment="1">
      <alignment horizontal="center" vertical="center"/>
    </xf>
    <xf numFmtId="0" fontId="0" fillId="10" borderId="42" xfId="0" applyFill="1" applyBorder="1" applyAlignment="1">
      <alignment horizontal="center" vertical="center"/>
    </xf>
    <xf numFmtId="0" fontId="43" fillId="11" borderId="0" xfId="3" applyFont="1" applyFill="1" applyAlignment="1">
      <alignment horizontal="center" vertical="center"/>
    </xf>
    <xf numFmtId="0" fontId="44" fillId="11" borderId="0" xfId="3" applyFont="1" applyFill="1">
      <alignment vertical="center"/>
    </xf>
    <xf numFmtId="0" fontId="45" fillId="11" borderId="0" xfId="3" applyFont="1" applyFill="1">
      <alignment vertical="center"/>
    </xf>
    <xf numFmtId="0" fontId="46" fillId="11" borderId="0" xfId="3" applyFont="1" applyFill="1">
      <alignment vertical="center"/>
    </xf>
    <xf numFmtId="0" fontId="45" fillId="11" borderId="0" xfId="3" applyFont="1" applyFill="1" applyAlignment="1">
      <alignment horizontal="right" vertical="center"/>
    </xf>
    <xf numFmtId="14" fontId="47" fillId="12" borderId="1" xfId="3" applyNumberFormat="1" applyFont="1" applyFill="1" applyBorder="1" applyAlignment="1">
      <alignment horizontal="center" vertical="center"/>
    </xf>
    <xf numFmtId="0" fontId="47" fillId="12" borderId="2" xfId="3" applyFont="1" applyFill="1" applyBorder="1" applyAlignment="1">
      <alignment horizontal="center" vertical="center"/>
    </xf>
    <xf numFmtId="0" fontId="48" fillId="11" borderId="0" xfId="3" applyFont="1" applyFill="1">
      <alignment vertical="center"/>
    </xf>
    <xf numFmtId="0" fontId="45" fillId="13" borderId="0" xfId="3" applyFont="1" applyFill="1">
      <alignment vertical="center"/>
    </xf>
    <xf numFmtId="0" fontId="49" fillId="13" borderId="0" xfId="3" applyFont="1" applyFill="1">
      <alignment vertical="center"/>
    </xf>
    <xf numFmtId="0" fontId="44" fillId="13" borderId="0" xfId="3" applyFont="1" applyFill="1">
      <alignment vertical="center"/>
    </xf>
    <xf numFmtId="0" fontId="50" fillId="11" borderId="0" xfId="3" applyFont="1" applyFill="1">
      <alignment vertical="center"/>
    </xf>
    <xf numFmtId="0" fontId="51" fillId="11" borderId="0" xfId="3" applyFont="1" applyFill="1">
      <alignment vertical="center"/>
    </xf>
    <xf numFmtId="0" fontId="49" fillId="11" borderId="0" xfId="3" applyFont="1" applyFill="1">
      <alignment vertical="center"/>
    </xf>
    <xf numFmtId="0" fontId="50" fillId="11" borderId="0" xfId="4" applyFont="1" applyFill="1" applyAlignment="1">
      <alignment horizontal="center" vertical="center"/>
    </xf>
    <xf numFmtId="0" fontId="50" fillId="11" borderId="0" xfId="4" applyFont="1" applyFill="1"/>
    <xf numFmtId="0" fontId="54" fillId="11" borderId="0" xfId="4" applyFont="1" applyFill="1" applyAlignment="1">
      <alignment horizontal="right"/>
    </xf>
    <xf numFmtId="0" fontId="50" fillId="14" borderId="0" xfId="4" applyFont="1" applyFill="1" applyAlignment="1">
      <alignment horizontal="right"/>
    </xf>
    <xf numFmtId="0" fontId="50" fillId="14" borderId="0" xfId="4" applyFont="1" applyFill="1"/>
    <xf numFmtId="0" fontId="50" fillId="15" borderId="46" xfId="4" applyFont="1" applyFill="1" applyBorder="1" applyAlignment="1">
      <alignment horizontal="center" vertical="center" wrapText="1"/>
    </xf>
    <xf numFmtId="0" fontId="50" fillId="15" borderId="2" xfId="4" applyFont="1" applyFill="1" applyBorder="1" applyAlignment="1">
      <alignment horizontal="center" vertical="center" wrapText="1"/>
    </xf>
    <xf numFmtId="0" fontId="50" fillId="15" borderId="8" xfId="4" applyFont="1" applyFill="1" applyBorder="1" applyAlignment="1">
      <alignment horizontal="center" vertical="center" wrapText="1"/>
    </xf>
    <xf numFmtId="0" fontId="55" fillId="11" borderId="0" xfId="4" applyFont="1" applyFill="1" applyAlignment="1">
      <alignment horizontal="center" vertical="center"/>
    </xf>
    <xf numFmtId="0" fontId="50" fillId="16" borderId="46" xfId="4" applyFont="1" applyFill="1" applyBorder="1" applyAlignment="1">
      <alignment horizontal="center" vertical="center" wrapText="1"/>
    </xf>
    <xf numFmtId="0" fontId="50" fillId="16" borderId="2" xfId="4" applyFont="1" applyFill="1" applyBorder="1" applyAlignment="1">
      <alignment horizontal="center" vertical="center" wrapText="1"/>
    </xf>
    <xf numFmtId="0" fontId="50" fillId="16" borderId="8" xfId="4" applyFont="1" applyFill="1" applyBorder="1" applyAlignment="1">
      <alignment horizontal="center" vertical="center" wrapText="1"/>
    </xf>
    <xf numFmtId="0" fontId="50" fillId="13" borderId="47" xfId="4" applyFont="1" applyFill="1" applyBorder="1" applyAlignment="1">
      <alignment horizontal="center" vertical="center" wrapText="1"/>
    </xf>
    <xf numFmtId="0" fontId="50" fillId="13" borderId="48" xfId="4" applyFont="1" applyFill="1" applyBorder="1" applyAlignment="1">
      <alignment horizontal="center" vertical="center" wrapText="1"/>
    </xf>
    <xf numFmtId="0" fontId="50" fillId="13" borderId="49" xfId="4" applyFont="1" applyFill="1" applyBorder="1" applyAlignment="1">
      <alignment horizontal="center" vertical="center" wrapText="1"/>
    </xf>
    <xf numFmtId="0" fontId="56" fillId="13" borderId="47" xfId="4" applyFont="1" applyFill="1" applyBorder="1" applyAlignment="1">
      <alignment horizontal="center" vertical="center" wrapText="1"/>
    </xf>
    <xf numFmtId="0" fontId="56" fillId="13" borderId="48" xfId="4" applyFont="1" applyFill="1" applyBorder="1" applyAlignment="1">
      <alignment horizontal="center" vertical="center" wrapText="1"/>
    </xf>
    <xf numFmtId="0" fontId="56" fillId="13" borderId="49" xfId="4" applyFont="1" applyFill="1" applyBorder="1" applyAlignment="1">
      <alignment horizontal="center" vertical="center" wrapText="1"/>
    </xf>
    <xf numFmtId="0" fontId="57" fillId="12" borderId="47" xfId="4" applyFont="1" applyFill="1" applyBorder="1" applyAlignment="1">
      <alignment horizontal="center" vertical="center" wrapText="1"/>
    </xf>
    <xf numFmtId="0" fontId="57" fillId="12" borderId="48" xfId="4" applyFont="1" applyFill="1" applyBorder="1" applyAlignment="1">
      <alignment horizontal="center" vertical="center" wrapText="1"/>
    </xf>
    <xf numFmtId="0" fontId="57" fillId="12" borderId="49" xfId="4" applyFont="1" applyFill="1" applyBorder="1" applyAlignment="1">
      <alignment horizontal="center" vertical="center" wrapText="1"/>
    </xf>
    <xf numFmtId="0" fontId="59" fillId="11" borderId="0" xfId="4" applyFont="1" applyFill="1"/>
    <xf numFmtId="0" fontId="56" fillId="11" borderId="0" xfId="4" applyFont="1" applyFill="1"/>
    <xf numFmtId="0" fontId="56" fillId="11" borderId="50" xfId="4" applyFont="1" applyFill="1" applyBorder="1"/>
    <xf numFmtId="0" fontId="60" fillId="11" borderId="51" xfId="3" applyFont="1" applyFill="1" applyBorder="1" applyAlignment="1">
      <alignment horizontal="left" vertical="top" wrapText="1"/>
    </xf>
    <xf numFmtId="0" fontId="61" fillId="11" borderId="50" xfId="3" applyFont="1" applyFill="1" applyBorder="1" applyAlignment="1">
      <alignment horizontal="left" vertical="top" wrapText="1"/>
    </xf>
    <xf numFmtId="0" fontId="61" fillId="11" borderId="52" xfId="3" applyFont="1" applyFill="1" applyBorder="1" applyAlignment="1">
      <alignment horizontal="left" vertical="top" wrapText="1"/>
    </xf>
    <xf numFmtId="0" fontId="61" fillId="11" borderId="53" xfId="3" applyFont="1" applyFill="1" applyBorder="1" applyAlignment="1">
      <alignment horizontal="left" vertical="top" wrapText="1"/>
    </xf>
    <xf numFmtId="0" fontId="61" fillId="11" borderId="0" xfId="3" applyFont="1" applyFill="1" applyAlignment="1">
      <alignment horizontal="left" vertical="top" wrapText="1"/>
    </xf>
    <xf numFmtId="0" fontId="61" fillId="11" borderId="54" xfId="3" applyFont="1" applyFill="1" applyBorder="1" applyAlignment="1">
      <alignment horizontal="left" vertical="top" wrapText="1"/>
    </xf>
    <xf numFmtId="0" fontId="44" fillId="11" borderId="0" xfId="4" applyFont="1" applyFill="1"/>
    <xf numFmtId="0" fontId="62" fillId="11" borderId="0" xfId="4" applyFont="1" applyFill="1"/>
    <xf numFmtId="0" fontId="59" fillId="11" borderId="0" xfId="4" applyFont="1" applyFill="1" applyAlignment="1">
      <alignment vertical="top"/>
    </xf>
    <xf numFmtId="0" fontId="59" fillId="11" borderId="0" xfId="4" applyFont="1" applyFill="1" applyAlignment="1">
      <alignment vertical="top" wrapText="1"/>
    </xf>
    <xf numFmtId="0" fontId="61" fillId="11" borderId="55" xfId="3" applyFont="1" applyFill="1" applyBorder="1" applyAlignment="1">
      <alignment horizontal="left" vertical="top" wrapText="1"/>
    </xf>
    <xf numFmtId="0" fontId="61" fillId="11" borderId="56" xfId="3" applyFont="1" applyFill="1" applyBorder="1" applyAlignment="1">
      <alignment horizontal="left" vertical="top" wrapText="1"/>
    </xf>
    <xf numFmtId="0" fontId="61" fillId="11" borderId="57" xfId="3" applyFont="1" applyFill="1" applyBorder="1" applyAlignment="1">
      <alignment horizontal="left" vertical="top" wrapText="1"/>
    </xf>
    <xf numFmtId="0" fontId="59" fillId="11" borderId="0" xfId="4" applyFont="1" applyFill="1" applyAlignment="1">
      <alignment horizontal="left" vertical="top" wrapText="1"/>
    </xf>
    <xf numFmtId="0" fontId="47" fillId="11" borderId="0" xfId="3" applyFont="1" applyFill="1">
      <alignment vertical="center"/>
    </xf>
    <xf numFmtId="0" fontId="1" fillId="11" borderId="0" xfId="5" applyFill="1">
      <alignment vertical="center"/>
    </xf>
  </cellXfs>
  <cellStyles count="6">
    <cellStyle name="ハイパーリンク" xfId="1" builtinId="8"/>
    <cellStyle name="ハイパーリンク 2" xfId="5" xr:uid="{FF964358-FB90-4112-B7AC-BB1E9B71B374}"/>
    <cellStyle name="標準" xfId="0" builtinId="0"/>
    <cellStyle name="標準 2 2" xfId="4" xr:uid="{B1F85FFA-D552-44F5-A355-95BF0C2CDD92}"/>
    <cellStyle name="標準 3 2" xfId="3" xr:uid="{1FF85D1E-67F2-453E-B7AB-BB944D4C9498}"/>
    <cellStyle name="標準_記入要領" xfId="2" xr:uid="{CF07AD2F-E722-40FD-9B93-BB09E6E701E7}"/>
  </cellStyles>
  <dxfs count="9">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vertical/>
        <horizontal/>
      </border>
    </dxf>
    <dxf>
      <font>
        <color theme="0"/>
      </font>
      <fill>
        <patternFill patternType="solid">
          <fgColor theme="0"/>
          <bgColor theme="0"/>
        </patternFill>
      </fill>
      <border>
        <left/>
        <right/>
        <top/>
        <bottom/>
      </border>
    </dxf>
    <dxf>
      <font>
        <color theme="0"/>
      </font>
      <fill>
        <patternFill patternType="none">
          <bgColor auto="1"/>
        </patternFill>
      </fill>
      <border>
        <vertical/>
        <horizontal/>
      </border>
    </dxf>
    <dxf>
      <font>
        <color theme="0"/>
      </font>
      <fill>
        <patternFill>
          <fgColor theme="0"/>
          <bgColor theme="0"/>
        </patternFill>
      </fill>
      <border>
        <left/>
        <right/>
        <top/>
        <bottom/>
      </border>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firstButton="1" fmlaLink="$S$10"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350520</xdr:colOff>
          <xdr:row>1</xdr:row>
          <xdr:rowOff>312420</xdr:rowOff>
        </xdr:from>
        <xdr:to>
          <xdr:col>33</xdr:col>
          <xdr:colOff>363855</xdr:colOff>
          <xdr:row>2</xdr:row>
          <xdr:rowOff>15240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F2DEB6BF-86E7-47C9-93E3-90438CD739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8</xdr:row>
          <xdr:rowOff>228600</xdr:rowOff>
        </xdr:from>
        <xdr:to>
          <xdr:col>16</xdr:col>
          <xdr:colOff>55245</xdr:colOff>
          <xdr:row>10</xdr:row>
          <xdr:rowOff>0</xdr:rowOff>
        </xdr:to>
        <xdr:sp macro="" textlink="">
          <xdr:nvSpPr>
            <xdr:cNvPr id="2050" name="いいえ" hidden="1">
              <a:extLst>
                <a:ext uri="{63B3BB69-23CF-44E3-9099-C40C66FF867C}">
                  <a14:compatExt spid="_x0000_s2050"/>
                </a:ext>
                <a:ext uri="{FF2B5EF4-FFF2-40B4-BE49-F238E27FC236}">
                  <a16:creationId xmlns:a16="http://schemas.microsoft.com/office/drawing/2014/main" id="{1EE1A58E-73A6-4A2C-BD31-3473A4B60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198120</xdr:colOff>
          <xdr:row>8</xdr:row>
          <xdr:rowOff>228600</xdr:rowOff>
        </xdr:from>
        <xdr:to>
          <xdr:col>12</xdr:col>
          <xdr:colOff>209550</xdr:colOff>
          <xdr:row>9</xdr:row>
          <xdr:rowOff>243840</xdr:rowOff>
        </xdr:to>
        <xdr:sp macro="" textlink="">
          <xdr:nvSpPr>
            <xdr:cNvPr id="2051" name="はい" hidden="1">
              <a:extLst>
                <a:ext uri="{63B3BB69-23CF-44E3-9099-C40C66FF867C}">
                  <a14:compatExt spid="_x0000_s2051"/>
                </a:ext>
                <a:ext uri="{FF2B5EF4-FFF2-40B4-BE49-F238E27FC236}">
                  <a16:creationId xmlns:a16="http://schemas.microsoft.com/office/drawing/2014/main" id="{D403EEA3-AF97-4933-94EB-E887A7A58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03.ibm.com/DOCUME~1/ADMINI~1/LOCALS~1/Temp/notes97E53A/&#20491;&#21029;&#21106;&#24341;&#30003;&#35531;&#26360;_MVMS&#27231;&#22120;&#29992;(SP&#29992;)_20110120&#25913;&#353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03.ibm.com/DOCUME~1/ADMINI~1/LOCALS~1/Temp/notes97E53A/MA%20BID&#65404;&#65405;&#65411;&#65425;&#21270;/ASCA/CSV_Input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別割引申請書"/>
      <sheetName val="リスト"/>
      <sheetName val="CSV用"/>
    </sheetNames>
    <sheetDataSet>
      <sheetData sheetId="0"/>
      <sheetData sheetId="1">
        <row r="8">
          <cell r="S8" t="str">
            <v>新規申請</v>
          </cell>
        </row>
        <row r="9">
          <cell r="S9" t="str">
            <v>承認済み案件に関連する申請</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情報作成"/>
      <sheetName val="設定シート"/>
    </sheetNames>
    <sheetDataSet>
      <sheetData sheetId="0"/>
      <sheetData sheetId="1">
        <row r="2">
          <cell r="A2" t="str">
            <v>**IBM / ServicePac**</v>
          </cell>
        </row>
        <row r="3">
          <cell r="A3" t="str">
            <v>SVP（ServicePac）</v>
          </cell>
        </row>
        <row r="4">
          <cell r="A4" t="str">
            <v>WOP（保証オプション）</v>
          </cell>
        </row>
        <row r="5">
          <cell r="A5" t="str">
            <v>MOP（保守オプション）</v>
          </cell>
        </row>
        <row r="6">
          <cell r="A6" t="str">
            <v>IOS（IOS）</v>
          </cell>
        </row>
        <row r="7">
          <cell r="A7" t="str">
            <v>ICS（ICS）</v>
          </cell>
        </row>
        <row r="8">
          <cell r="A8" t="str">
            <v>COE（COE）</v>
          </cell>
        </row>
        <row r="9">
          <cell r="A9" t="str">
            <v>SSU（SVC SUITE）</v>
          </cell>
        </row>
        <row r="10">
          <cell r="A10" t="str">
            <v>OTI（その他）</v>
          </cell>
        </row>
        <row r="11">
          <cell r="A11" t="str">
            <v>**CISCO**</v>
          </cell>
        </row>
        <row r="12">
          <cell r="A12" t="str">
            <v>ESB（ESB）</v>
          </cell>
        </row>
        <row r="13">
          <cell r="A13" t="str">
            <v>ESA（ESA）</v>
          </cell>
        </row>
        <row r="14">
          <cell r="A14" t="str">
            <v>SBK（SBK）</v>
          </cell>
        </row>
        <row r="15">
          <cell r="A15" t="str">
            <v>OTCその他</v>
          </cell>
        </row>
        <row r="16">
          <cell r="A16" t="str">
            <v>**MVMS**</v>
          </cell>
        </row>
        <row r="17">
          <cell r="A17" t="str">
            <v>MM（MM）</v>
          </cell>
        </row>
        <row r="18">
          <cell r="A18" t="str">
            <v>MS（MS）</v>
          </cell>
        </row>
        <row r="19">
          <cell r="A19" t="str">
            <v>IOE（IOE）</v>
          </cell>
        </row>
        <row r="20">
          <cell r="A20" t="str">
            <v>IOR（IOR）</v>
          </cell>
        </row>
        <row r="21">
          <cell r="A21" t="str">
            <v>MSX（MSX）</v>
          </cell>
        </row>
        <row r="22">
          <cell r="A22" t="str">
            <v>MC（MC）</v>
          </cell>
        </row>
        <row r="23">
          <cell r="A23" t="str">
            <v>OTM（その他）</v>
          </cell>
        </row>
        <row r="24">
          <cell r="A24" t="str">
            <v>LOS（IOS LENOVO）</v>
          </cell>
        </row>
        <row r="25">
          <cell r="A25" t="str">
            <v>LCS（ICS LENOVO）</v>
          </cell>
        </row>
        <row r="26">
          <cell r="A26" t="str">
            <v>LOE（COE LENOVO）</v>
          </cell>
        </row>
        <row r="27">
          <cell r="A27" t="str">
            <v>**保守拡張**</v>
          </cell>
        </row>
        <row r="28">
          <cell r="A28" t="str">
            <v>EXT（保守拡張）</v>
          </cell>
        </row>
        <row r="29">
          <cell r="A29" t="str">
            <v>DES（データ消去）</v>
          </cell>
        </row>
        <row r="30">
          <cell r="A30" t="str">
            <v>RCY（機器リサイクル）</v>
          </cell>
        </row>
        <row r="31">
          <cell r="A31" t="str">
            <v>OTO（その他）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hyperlink" Target="https://www.ibm.com/jp-ja/partnerworld/public/reselling-with-ibm-apply" TargetMode="External"/><Relationship Id="rId7" Type="http://schemas.openxmlformats.org/officeDocument/2006/relationships/vmlDrawing" Target="../drawings/vmlDrawing1.vml"/><Relationship Id="rId2" Type="http://schemas.openxmlformats.org/officeDocument/2006/relationships/hyperlink" Target="https://www.ibm.com/jp-ja/partnerworld/program/svpbpathirdparty-faq" TargetMode="External"/><Relationship Id="rId1" Type="http://schemas.openxmlformats.org/officeDocument/2006/relationships/hyperlink" Target="https://www.ibm.com/jp-ja/partnerworld/program/svpbpathirdparty"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10" Type="http://schemas.openxmlformats.org/officeDocument/2006/relationships/ctrlProp" Target="../ctrlProps/ctrlProp3.xml"/><Relationship Id="rId4" Type="http://schemas.openxmlformats.org/officeDocument/2006/relationships/hyperlink" Target="https://www.ibm.com/downloads/cas/4N9YZWGZ" TargetMode="External"/><Relationship Id="rId9"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5B701-63B2-4A92-A0F2-5AA7E57D4975}">
  <dimension ref="A1:AD44"/>
  <sheetViews>
    <sheetView showZeros="0" zoomScale="80" zoomScaleNormal="80" workbookViewId="0">
      <selection activeCell="AE13" sqref="AE13"/>
    </sheetView>
  </sheetViews>
  <sheetFormatPr defaultColWidth="8.59765625" defaultRowHeight="19.2" x14ac:dyDescent="0.45"/>
  <cols>
    <col min="1" max="41" width="5.09765625" style="255" customWidth="1"/>
    <col min="42" max="16384" width="8.59765625" style="255"/>
  </cols>
  <sheetData>
    <row r="1" spans="1:30" ht="26.4" x14ac:dyDescent="0.45">
      <c r="A1" s="254" t="s">
        <v>168</v>
      </c>
      <c r="B1" s="254"/>
      <c r="C1" s="254"/>
      <c r="D1" s="254"/>
      <c r="E1" s="254"/>
      <c r="F1" s="254"/>
      <c r="G1" s="254"/>
      <c r="H1" s="254"/>
      <c r="I1" s="254"/>
      <c r="J1" s="254"/>
      <c r="K1" s="254"/>
      <c r="L1" s="254"/>
      <c r="M1" s="254"/>
      <c r="N1" s="254"/>
      <c r="O1" s="254"/>
      <c r="P1" s="254"/>
      <c r="Q1" s="254"/>
      <c r="R1" s="254"/>
      <c r="S1" s="254"/>
      <c r="T1" s="254"/>
      <c r="U1" s="254"/>
      <c r="V1" s="254"/>
      <c r="W1" s="254"/>
      <c r="X1" s="254"/>
      <c r="Y1" s="254"/>
      <c r="Z1" s="254"/>
    </row>
    <row r="2" spans="1:30" x14ac:dyDescent="0.45">
      <c r="A2" s="256" t="s">
        <v>169</v>
      </c>
      <c r="B2" s="256" t="s">
        <v>170</v>
      </c>
      <c r="C2" s="256"/>
      <c r="D2" s="257"/>
      <c r="E2" s="257"/>
      <c r="F2" s="257"/>
      <c r="G2" s="257"/>
      <c r="H2" s="257"/>
      <c r="I2" s="257"/>
      <c r="J2" s="257"/>
      <c r="K2" s="257"/>
      <c r="L2" s="257"/>
      <c r="M2" s="257"/>
      <c r="N2" s="257"/>
      <c r="O2" s="257"/>
      <c r="P2" s="257"/>
      <c r="Q2" s="257"/>
    </row>
    <row r="3" spans="1:30" x14ac:dyDescent="0.45">
      <c r="A3" s="256"/>
      <c r="B3" s="256" t="s">
        <v>171</v>
      </c>
      <c r="C3" s="256"/>
      <c r="D3" s="257"/>
      <c r="E3" s="257"/>
      <c r="F3" s="257"/>
      <c r="G3" s="257"/>
      <c r="H3" s="257"/>
      <c r="I3" s="257"/>
      <c r="J3" s="257"/>
      <c r="K3" s="257"/>
      <c r="L3" s="257"/>
      <c r="M3" s="257"/>
      <c r="N3" s="257"/>
      <c r="O3" s="257"/>
      <c r="P3" s="257"/>
      <c r="Q3" s="257"/>
      <c r="R3" s="256"/>
      <c r="S3" s="258" t="s">
        <v>172</v>
      </c>
      <c r="T3" s="259" t="s">
        <v>173</v>
      </c>
      <c r="U3" s="259"/>
      <c r="V3" s="259"/>
      <c r="W3" s="259"/>
      <c r="X3" s="259"/>
      <c r="Y3" s="259"/>
      <c r="Z3" s="259"/>
      <c r="AA3" s="259"/>
      <c r="AB3" s="259"/>
      <c r="AC3" s="259"/>
      <c r="AD3" s="259"/>
    </row>
    <row r="4" spans="1:30" s="256" customFormat="1" ht="16.2" x14ac:dyDescent="0.45">
      <c r="S4" s="258" t="s">
        <v>174</v>
      </c>
      <c r="T4" s="260" t="s">
        <v>175</v>
      </c>
      <c r="U4" s="260"/>
      <c r="V4" s="260"/>
      <c r="W4" s="260"/>
      <c r="X4" s="260"/>
      <c r="Y4" s="260"/>
      <c r="Z4" s="260"/>
      <c r="AA4" s="260"/>
      <c r="AB4" s="260"/>
      <c r="AC4" s="260"/>
      <c r="AD4" s="260"/>
    </row>
    <row r="5" spans="1:30" s="256" customFormat="1" ht="16.2" x14ac:dyDescent="0.45">
      <c r="S5" s="258" t="s">
        <v>176</v>
      </c>
      <c r="T5" s="260" t="s">
        <v>177</v>
      </c>
      <c r="U5" s="260"/>
      <c r="V5" s="260"/>
      <c r="W5" s="260"/>
      <c r="X5" s="260"/>
      <c r="Y5" s="260"/>
      <c r="Z5" s="260"/>
      <c r="AA5" s="260"/>
      <c r="AB5" s="260"/>
      <c r="AC5" s="260"/>
      <c r="AD5" s="260"/>
    </row>
    <row r="6" spans="1:30" s="256" customFormat="1" ht="16.2" x14ac:dyDescent="0.45">
      <c r="S6" s="258" t="s">
        <v>178</v>
      </c>
      <c r="T6" s="260" t="s">
        <v>179</v>
      </c>
      <c r="U6" s="260"/>
      <c r="V6" s="260"/>
      <c r="W6" s="260"/>
      <c r="X6" s="260"/>
      <c r="Y6" s="260"/>
      <c r="Z6" s="260"/>
      <c r="AA6" s="260"/>
      <c r="AB6" s="260"/>
      <c r="AC6" s="260"/>
      <c r="AD6" s="260"/>
    </row>
    <row r="7" spans="1:30" s="256" customFormat="1" ht="18" customHeight="1" x14ac:dyDescent="0.45">
      <c r="B7" s="261"/>
      <c r="S7" s="258" t="s">
        <v>180</v>
      </c>
      <c r="T7" s="260" t="s">
        <v>181</v>
      </c>
      <c r="U7" s="260"/>
      <c r="V7" s="260"/>
      <c r="W7" s="260"/>
      <c r="X7" s="260"/>
      <c r="Y7" s="260"/>
      <c r="Z7" s="260"/>
      <c r="AA7" s="260"/>
      <c r="AB7" s="260"/>
      <c r="AC7" s="260"/>
      <c r="AD7" s="260"/>
    </row>
    <row r="8" spans="1:30" x14ac:dyDescent="0.45">
      <c r="A8" s="256"/>
      <c r="B8" s="256" t="s">
        <v>182</v>
      </c>
      <c r="C8" s="256"/>
      <c r="D8" s="256"/>
      <c r="E8" s="256"/>
      <c r="F8" s="256"/>
      <c r="G8" s="256"/>
      <c r="H8" s="256"/>
      <c r="I8" s="256"/>
      <c r="J8" s="256"/>
      <c r="K8" s="256"/>
      <c r="L8" s="256"/>
      <c r="M8" s="256"/>
      <c r="N8" s="256"/>
      <c r="O8" s="256"/>
      <c r="P8" s="256"/>
      <c r="Q8" s="256"/>
      <c r="R8" s="256"/>
      <c r="S8" s="256"/>
      <c r="T8" s="256"/>
      <c r="U8" s="256"/>
      <c r="V8" s="256"/>
      <c r="W8" s="256"/>
      <c r="X8" s="256"/>
      <c r="Y8" s="256"/>
      <c r="Z8" s="256"/>
    </row>
    <row r="9" spans="1:30" x14ac:dyDescent="0.45">
      <c r="A9" s="256"/>
      <c r="B9" s="256" t="s">
        <v>183</v>
      </c>
      <c r="C9" s="256"/>
      <c r="D9" s="256"/>
      <c r="E9" s="256"/>
      <c r="F9" s="256"/>
      <c r="G9" s="256"/>
      <c r="H9" s="256"/>
      <c r="I9" s="256"/>
      <c r="J9" s="256"/>
      <c r="K9" s="256"/>
      <c r="L9" s="256"/>
      <c r="M9" s="256"/>
      <c r="N9" s="256"/>
      <c r="O9" s="256"/>
      <c r="P9" s="256"/>
      <c r="Q9" s="256"/>
      <c r="R9" s="256"/>
      <c r="S9" s="256"/>
      <c r="T9" s="256"/>
      <c r="U9" s="256"/>
      <c r="V9" s="256"/>
      <c r="W9" s="256"/>
      <c r="X9" s="256"/>
      <c r="Y9" s="256"/>
      <c r="Z9" s="256"/>
    </row>
    <row r="10" spans="1:30" x14ac:dyDescent="0.45">
      <c r="A10" s="256"/>
      <c r="B10" s="256"/>
      <c r="C10" s="262" t="s">
        <v>184</v>
      </c>
      <c r="D10" s="263"/>
      <c r="E10" s="263"/>
      <c r="F10" s="263"/>
      <c r="G10" s="263"/>
      <c r="H10" s="263"/>
      <c r="I10" s="262"/>
      <c r="J10" s="262"/>
      <c r="K10" s="264"/>
      <c r="L10" s="262"/>
      <c r="M10" s="262"/>
      <c r="N10" s="262"/>
      <c r="O10" s="262"/>
      <c r="P10" s="262"/>
      <c r="Q10" s="262"/>
      <c r="R10" s="265"/>
      <c r="S10" s="266">
        <v>3</v>
      </c>
      <c r="T10" s="265"/>
      <c r="U10" s="265"/>
    </row>
    <row r="11" spans="1:30" x14ac:dyDescent="0.45">
      <c r="A11" s="256"/>
      <c r="B11" s="256" t="s">
        <v>185</v>
      </c>
      <c r="C11" s="256"/>
      <c r="D11" s="267"/>
      <c r="E11" s="267"/>
      <c r="F11" s="267"/>
      <c r="G11" s="267"/>
      <c r="H11" s="267"/>
      <c r="I11" s="256"/>
      <c r="J11" s="256"/>
      <c r="K11" s="256"/>
      <c r="L11" s="256"/>
      <c r="M11" s="256"/>
      <c r="N11" s="256"/>
      <c r="O11" s="256"/>
      <c r="P11" s="256"/>
      <c r="Q11" s="268"/>
      <c r="R11" s="256"/>
      <c r="S11" s="256"/>
      <c r="T11" s="268"/>
      <c r="U11" s="256"/>
      <c r="V11" s="256"/>
      <c r="W11" s="256"/>
      <c r="X11" s="256"/>
      <c r="Y11" s="256"/>
      <c r="Z11" s="256"/>
    </row>
    <row r="12" spans="1:30" ht="18.600000000000001" customHeight="1" x14ac:dyDescent="0.45">
      <c r="B12" s="256" t="s">
        <v>186</v>
      </c>
      <c r="C12" s="256"/>
      <c r="D12" s="256"/>
      <c r="E12" s="256"/>
      <c r="F12" s="256"/>
    </row>
    <row r="13" spans="1:30" x14ac:dyDescent="0.45">
      <c r="A13" s="256"/>
      <c r="B13" s="256" t="s">
        <v>187</v>
      </c>
      <c r="C13" s="256"/>
      <c r="D13" s="256"/>
      <c r="E13" s="256"/>
      <c r="F13" s="256"/>
      <c r="G13" s="256"/>
      <c r="H13" s="256"/>
      <c r="I13" s="256"/>
      <c r="J13" s="256"/>
      <c r="K13" s="256"/>
      <c r="L13" s="256" t="s">
        <v>188</v>
      </c>
      <c r="M13" s="256"/>
      <c r="N13" s="256"/>
      <c r="O13" s="256"/>
      <c r="P13" s="256"/>
      <c r="Q13" s="256"/>
      <c r="R13" s="256"/>
      <c r="S13" s="256"/>
      <c r="T13" s="256"/>
      <c r="U13" s="256"/>
      <c r="V13" s="256"/>
      <c r="W13" s="256"/>
      <c r="X13" s="256"/>
      <c r="Y13" s="256"/>
      <c r="Z13" s="256"/>
    </row>
    <row r="14" spans="1:30" x14ac:dyDescent="0.45">
      <c r="A14" s="256"/>
      <c r="B14" s="256" t="s">
        <v>189</v>
      </c>
      <c r="C14" s="256"/>
      <c r="D14" s="256"/>
      <c r="E14" s="256"/>
      <c r="F14" s="256"/>
      <c r="G14" s="256"/>
      <c r="H14" s="256"/>
      <c r="I14" s="256"/>
      <c r="J14" s="256"/>
      <c r="K14" s="256"/>
      <c r="L14" s="256"/>
      <c r="M14" s="256"/>
      <c r="N14" s="256"/>
      <c r="O14" s="256"/>
      <c r="P14" s="256"/>
      <c r="Q14" s="256"/>
      <c r="R14" s="256"/>
      <c r="S14" s="256"/>
      <c r="T14" s="256"/>
      <c r="U14" s="256"/>
      <c r="V14" s="256"/>
      <c r="W14" s="256"/>
      <c r="X14" s="256"/>
      <c r="Y14" s="256"/>
      <c r="Z14" s="256"/>
    </row>
    <row r="15" spans="1:30" x14ac:dyDescent="0.45">
      <c r="A15" s="256"/>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row>
    <row r="16" spans="1:30" x14ac:dyDescent="0.45">
      <c r="E16" s="256" t="s">
        <v>190</v>
      </c>
      <c r="F16" s="256"/>
      <c r="G16" s="256"/>
      <c r="H16" s="256"/>
      <c r="I16" s="269" t="s">
        <v>191</v>
      </c>
      <c r="J16" s="269"/>
      <c r="K16" s="269"/>
      <c r="L16" s="256"/>
      <c r="M16" s="256"/>
      <c r="N16" s="256"/>
      <c r="O16" s="269" t="s">
        <v>192</v>
      </c>
      <c r="P16" s="269"/>
      <c r="Q16" s="269"/>
      <c r="R16" s="256"/>
      <c r="S16" s="256"/>
      <c r="T16" s="269"/>
      <c r="U16" s="269" t="s">
        <v>193</v>
      </c>
      <c r="V16" s="269"/>
      <c r="W16" s="269"/>
      <c r="X16" s="256"/>
      <c r="Y16" s="256"/>
      <c r="Z16" s="256"/>
      <c r="AA16" s="256" t="s">
        <v>194</v>
      </c>
      <c r="AB16" s="256"/>
      <c r="AC16" s="256"/>
      <c r="AD16" s="256"/>
    </row>
    <row r="17" spans="1:30" ht="19.8" thickBot="1" x14ac:dyDescent="0.5">
      <c r="A17" s="256"/>
      <c r="B17" s="256"/>
      <c r="C17" s="256"/>
      <c r="D17" s="256"/>
      <c r="E17" s="256"/>
      <c r="F17" s="256"/>
      <c r="G17" s="256"/>
      <c r="H17" s="256"/>
      <c r="I17" s="270" t="s">
        <v>195</v>
      </c>
      <c r="J17" s="271" t="s">
        <v>196</v>
      </c>
      <c r="K17" s="272" t="s">
        <v>197</v>
      </c>
      <c r="L17" s="269"/>
      <c r="M17" s="269"/>
      <c r="N17" s="256"/>
      <c r="O17" s="270" t="s">
        <v>195</v>
      </c>
      <c r="P17" s="271" t="s">
        <v>196</v>
      </c>
      <c r="Q17" s="272" t="s">
        <v>197</v>
      </c>
      <c r="R17" s="269"/>
      <c r="S17" s="269"/>
      <c r="T17" s="269"/>
      <c r="U17" s="270" t="s">
        <v>195</v>
      </c>
      <c r="V17" s="271" t="s">
        <v>196</v>
      </c>
      <c r="W17" s="272" t="s">
        <v>197</v>
      </c>
      <c r="X17" s="269"/>
      <c r="Y17" s="269"/>
      <c r="Z17" s="256"/>
      <c r="AA17" s="256" t="s">
        <v>198</v>
      </c>
      <c r="AB17" s="256"/>
      <c r="AC17" s="256"/>
      <c r="AD17" s="256"/>
    </row>
    <row r="18" spans="1:30" s="256" customFormat="1" ht="78" customHeight="1" thickBot="1" x14ac:dyDescent="0.5">
      <c r="A18" s="273" t="s">
        <v>199</v>
      </c>
      <c r="B18" s="274"/>
      <c r="C18" s="275"/>
      <c r="D18" s="276" t="s">
        <v>200</v>
      </c>
      <c r="E18" s="277" t="str">
        <f>$T$4</f>
        <v>株式会社○○○</v>
      </c>
      <c r="F18" s="278"/>
      <c r="G18" s="279"/>
      <c r="H18" s="276" t="s">
        <v>200</v>
      </c>
      <c r="I18" s="280" t="s">
        <v>201</v>
      </c>
      <c r="J18" s="281"/>
      <c r="K18" s="281"/>
      <c r="L18" s="281"/>
      <c r="M18" s="282"/>
      <c r="N18" s="276" t="s">
        <v>200</v>
      </c>
      <c r="O18" s="283" t="s">
        <v>202</v>
      </c>
      <c r="P18" s="284"/>
      <c r="Q18" s="284"/>
      <c r="R18" s="284"/>
      <c r="S18" s="285"/>
      <c r="T18" s="276" t="s">
        <v>200</v>
      </c>
      <c r="U18" s="283" t="s">
        <v>203</v>
      </c>
      <c r="V18" s="284"/>
      <c r="W18" s="284"/>
      <c r="X18" s="284"/>
      <c r="Y18" s="285"/>
      <c r="Z18" s="276" t="s">
        <v>200</v>
      </c>
      <c r="AA18" s="286" t="s">
        <v>204</v>
      </c>
      <c r="AB18" s="287"/>
      <c r="AC18" s="287"/>
      <c r="AD18" s="288"/>
    </row>
    <row r="19" spans="1:30" ht="10.35" customHeight="1" x14ac:dyDescent="0.55000000000000004">
      <c r="B19" s="289"/>
      <c r="C19" s="289"/>
      <c r="D19" s="289"/>
      <c r="E19" s="290"/>
      <c r="G19" s="289"/>
      <c r="H19" s="289"/>
      <c r="I19" s="289"/>
      <c r="K19" s="291"/>
      <c r="Q19" s="290"/>
      <c r="W19" s="290"/>
    </row>
    <row r="20" spans="1:30" ht="19.8" thickBot="1" x14ac:dyDescent="0.5">
      <c r="E20" s="256" t="s">
        <v>205</v>
      </c>
      <c r="N20" s="256"/>
      <c r="O20" s="256"/>
      <c r="W20" s="256"/>
      <c r="X20" s="256"/>
      <c r="Y20" s="256"/>
      <c r="Z20" s="256"/>
    </row>
    <row r="21" spans="1:30" x14ac:dyDescent="0.45">
      <c r="E21" s="292"/>
      <c r="F21" s="293"/>
      <c r="G21" s="293"/>
      <c r="H21" s="293"/>
      <c r="I21" s="293"/>
      <c r="J21" s="293"/>
      <c r="K21" s="293"/>
      <c r="L21" s="293"/>
      <c r="M21" s="293"/>
      <c r="N21" s="293"/>
      <c r="O21" s="293"/>
      <c r="P21" s="293"/>
      <c r="Q21" s="293"/>
      <c r="R21" s="293"/>
      <c r="S21" s="293"/>
      <c r="T21" s="293"/>
      <c r="U21" s="294"/>
    </row>
    <row r="22" spans="1:30" x14ac:dyDescent="0.45">
      <c r="E22" s="295"/>
      <c r="F22" s="296"/>
      <c r="G22" s="296"/>
      <c r="H22" s="296"/>
      <c r="I22" s="296"/>
      <c r="J22" s="296"/>
      <c r="K22" s="296"/>
      <c r="L22" s="296"/>
      <c r="M22" s="296"/>
      <c r="N22" s="296"/>
      <c r="O22" s="296"/>
      <c r="P22" s="296"/>
      <c r="Q22" s="296"/>
      <c r="R22" s="296"/>
      <c r="S22" s="296"/>
      <c r="T22" s="296"/>
      <c r="U22" s="297"/>
    </row>
    <row r="23" spans="1:30" x14ac:dyDescent="0.55000000000000004">
      <c r="B23" s="298"/>
      <c r="C23" s="299"/>
      <c r="D23" s="298"/>
      <c r="E23" s="295"/>
      <c r="F23" s="296"/>
      <c r="G23" s="296"/>
      <c r="H23" s="296"/>
      <c r="I23" s="296"/>
      <c r="J23" s="296"/>
      <c r="K23" s="296"/>
      <c r="L23" s="296"/>
      <c r="M23" s="296"/>
      <c r="N23" s="296"/>
      <c r="O23" s="296"/>
      <c r="P23" s="296"/>
      <c r="Q23" s="296"/>
      <c r="R23" s="296"/>
      <c r="S23" s="296"/>
      <c r="T23" s="296"/>
      <c r="U23" s="297"/>
    </row>
    <row r="24" spans="1:30" ht="19.8" thickBot="1" x14ac:dyDescent="0.6">
      <c r="B24" s="289"/>
      <c r="C24" s="300"/>
      <c r="D24" s="301"/>
      <c r="E24" s="302"/>
      <c r="F24" s="303"/>
      <c r="G24" s="303"/>
      <c r="H24" s="303"/>
      <c r="I24" s="303"/>
      <c r="J24" s="303"/>
      <c r="K24" s="303"/>
      <c r="L24" s="303"/>
      <c r="M24" s="303"/>
      <c r="N24" s="303"/>
      <c r="O24" s="303"/>
      <c r="P24" s="303"/>
      <c r="Q24" s="303"/>
      <c r="R24" s="303"/>
      <c r="S24" s="303"/>
      <c r="T24" s="303"/>
      <c r="U24" s="304"/>
    </row>
    <row r="25" spans="1:30" x14ac:dyDescent="0.55000000000000004">
      <c r="B25" s="289"/>
      <c r="C25" s="300"/>
      <c r="D25" s="305"/>
      <c r="E25" s="305"/>
      <c r="F25" s="305"/>
      <c r="G25" s="305"/>
      <c r="H25" s="305"/>
      <c r="I25" s="289"/>
    </row>
    <row r="26" spans="1:30" x14ac:dyDescent="0.45">
      <c r="A26" s="256"/>
      <c r="B26" s="256" t="s">
        <v>206</v>
      </c>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row>
    <row r="27" spans="1:30" x14ac:dyDescent="0.45">
      <c r="A27" s="256"/>
      <c r="B27" s="256"/>
      <c r="C27" s="256"/>
      <c r="D27" s="256" t="s">
        <v>207</v>
      </c>
      <c r="E27" s="256"/>
      <c r="F27" s="256"/>
      <c r="G27" s="256"/>
      <c r="H27" s="256"/>
      <c r="I27" s="256"/>
      <c r="J27" s="256"/>
      <c r="K27" s="256"/>
      <c r="L27" s="256"/>
      <c r="M27" s="256"/>
      <c r="N27" s="256"/>
      <c r="O27" s="256"/>
      <c r="P27" s="256"/>
      <c r="Q27" s="256"/>
      <c r="R27" s="256"/>
      <c r="S27" s="256"/>
      <c r="T27" s="256"/>
      <c r="U27" s="256"/>
      <c r="V27" s="256"/>
      <c r="W27" s="256"/>
      <c r="X27" s="256"/>
      <c r="Y27" s="256"/>
      <c r="Z27" s="256"/>
    </row>
    <row r="28" spans="1:30" x14ac:dyDescent="0.45">
      <c r="A28" s="256"/>
      <c r="B28" s="256"/>
      <c r="C28" s="256" t="s">
        <v>208</v>
      </c>
      <c r="D28" s="256"/>
      <c r="E28" s="256"/>
      <c r="F28" s="256"/>
      <c r="G28" s="256"/>
      <c r="H28" s="256"/>
      <c r="I28" s="256"/>
      <c r="J28" s="256"/>
      <c r="K28" s="256"/>
      <c r="L28" s="256"/>
      <c r="M28" s="256"/>
      <c r="N28" s="256"/>
      <c r="O28" s="256"/>
      <c r="P28" s="256"/>
      <c r="Q28" s="256"/>
      <c r="R28" s="256"/>
      <c r="S28" s="256"/>
      <c r="T28" s="256"/>
      <c r="U28" s="256"/>
      <c r="V28" s="256"/>
      <c r="W28" s="256"/>
      <c r="X28" s="256"/>
      <c r="Y28" s="256"/>
      <c r="Z28" s="256"/>
    </row>
    <row r="29" spans="1:30" x14ac:dyDescent="0.45">
      <c r="A29" s="256"/>
      <c r="B29" s="256"/>
      <c r="C29" s="256" t="s">
        <v>209</v>
      </c>
      <c r="D29" s="256"/>
      <c r="E29" s="256"/>
      <c r="F29" s="256"/>
      <c r="G29" s="256"/>
      <c r="H29" s="256"/>
      <c r="I29" s="256"/>
      <c r="J29" s="256"/>
      <c r="K29" s="256"/>
      <c r="L29" s="256"/>
      <c r="M29" s="256"/>
      <c r="N29" s="256"/>
      <c r="O29" s="256"/>
      <c r="P29" s="256"/>
      <c r="Q29" s="256"/>
      <c r="R29" s="256"/>
      <c r="S29" s="256"/>
      <c r="T29" s="256"/>
      <c r="U29" s="256"/>
      <c r="V29" s="256"/>
      <c r="W29" s="256"/>
      <c r="X29" s="256"/>
      <c r="Y29" s="256"/>
      <c r="Z29" s="256"/>
    </row>
    <row r="30" spans="1:30" x14ac:dyDescent="0.45">
      <c r="A30" s="256"/>
      <c r="B30" s="256"/>
      <c r="C30" s="256" t="s">
        <v>210</v>
      </c>
      <c r="D30" s="256"/>
      <c r="E30" s="256"/>
      <c r="F30" s="256"/>
      <c r="G30" s="256"/>
      <c r="H30" s="256"/>
      <c r="I30" s="256"/>
      <c r="J30" s="256"/>
      <c r="K30" s="256"/>
      <c r="L30" s="256"/>
      <c r="M30" s="256"/>
      <c r="N30" s="256"/>
      <c r="O30" s="256"/>
      <c r="P30" s="256"/>
      <c r="Q30" s="256"/>
      <c r="R30" s="256"/>
      <c r="S30" s="256"/>
      <c r="T30" s="256"/>
      <c r="U30" s="256"/>
      <c r="V30" s="256"/>
      <c r="W30" s="256"/>
      <c r="X30" s="256"/>
      <c r="Y30" s="256"/>
      <c r="Z30" s="256"/>
    </row>
    <row r="31" spans="1:30" x14ac:dyDescent="0.45">
      <c r="A31" s="256"/>
      <c r="B31" s="256" t="s">
        <v>211</v>
      </c>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6"/>
    </row>
    <row r="32" spans="1:30" x14ac:dyDescent="0.45">
      <c r="A32" s="256"/>
      <c r="B32" s="256"/>
      <c r="C32" s="256"/>
      <c r="D32" s="256" t="s">
        <v>212</v>
      </c>
      <c r="E32" s="256"/>
      <c r="F32" s="256"/>
      <c r="G32" s="256"/>
      <c r="H32" s="256"/>
      <c r="I32" s="256"/>
      <c r="J32" s="256"/>
      <c r="K32" s="256"/>
      <c r="L32" s="256"/>
      <c r="M32" s="256"/>
      <c r="N32" s="256"/>
      <c r="O32" s="256"/>
      <c r="P32" s="256"/>
      <c r="Q32" s="256"/>
      <c r="R32" s="256"/>
      <c r="S32" s="256"/>
      <c r="T32" s="256"/>
      <c r="U32" s="256"/>
      <c r="V32" s="256"/>
      <c r="W32" s="256"/>
      <c r="X32" s="256"/>
      <c r="Y32" s="256"/>
      <c r="Z32" s="256"/>
    </row>
    <row r="33" spans="1:26" x14ac:dyDescent="0.45">
      <c r="A33" s="256"/>
      <c r="B33" s="256"/>
      <c r="C33" s="306"/>
      <c r="D33" s="256" t="s">
        <v>213</v>
      </c>
      <c r="E33" s="307" t="s">
        <v>214</v>
      </c>
      <c r="F33" s="306"/>
      <c r="G33" s="306"/>
      <c r="H33" s="306"/>
      <c r="I33" s="306"/>
      <c r="J33" s="306"/>
      <c r="K33" s="306"/>
      <c r="L33" s="306"/>
      <c r="M33" s="306"/>
      <c r="N33" s="306"/>
      <c r="O33" s="306"/>
      <c r="P33" s="306"/>
      <c r="Q33" s="306"/>
      <c r="R33" s="256" t="s">
        <v>215</v>
      </c>
      <c r="S33" s="306"/>
      <c r="T33" s="306"/>
      <c r="U33" s="306"/>
      <c r="V33" s="306"/>
      <c r="W33" s="306"/>
      <c r="X33" s="306"/>
      <c r="Y33" s="256"/>
      <c r="Z33" s="256"/>
    </row>
    <row r="34" spans="1:26" x14ac:dyDescent="0.45">
      <c r="A34" s="256"/>
      <c r="B34" s="256"/>
      <c r="C34" s="256"/>
      <c r="D34" s="256" t="s">
        <v>216</v>
      </c>
      <c r="E34" s="256"/>
      <c r="F34" s="256"/>
      <c r="G34" s="256"/>
      <c r="H34" s="256"/>
      <c r="I34" s="256"/>
      <c r="J34" s="256"/>
      <c r="K34" s="256"/>
      <c r="L34" s="256"/>
      <c r="M34" s="256"/>
      <c r="N34" s="256"/>
      <c r="O34" s="256"/>
      <c r="P34" s="256"/>
      <c r="Q34" s="256"/>
      <c r="R34" s="256"/>
      <c r="S34" s="256"/>
      <c r="T34" s="256"/>
      <c r="U34" s="256"/>
      <c r="V34" s="256"/>
      <c r="W34" s="256"/>
      <c r="X34" s="256"/>
      <c r="Y34" s="256"/>
      <c r="Z34" s="256"/>
    </row>
    <row r="35" spans="1:26" x14ac:dyDescent="0.45">
      <c r="A35" s="256"/>
      <c r="B35" s="256"/>
      <c r="C35" s="306"/>
      <c r="D35" s="256" t="s">
        <v>213</v>
      </c>
      <c r="E35" s="307" t="s">
        <v>217</v>
      </c>
      <c r="F35" s="306"/>
      <c r="G35" s="306"/>
      <c r="H35" s="306"/>
      <c r="I35" s="306"/>
      <c r="J35" s="306"/>
      <c r="K35" s="306"/>
      <c r="L35" s="306"/>
      <c r="M35" s="306"/>
      <c r="N35" s="306"/>
      <c r="O35" s="306"/>
      <c r="P35" s="306"/>
      <c r="Q35" s="306"/>
      <c r="R35" s="306"/>
      <c r="S35" s="306"/>
      <c r="T35" s="306"/>
      <c r="U35" s="306"/>
      <c r="V35" s="306"/>
      <c r="W35" s="306"/>
      <c r="X35" s="306"/>
      <c r="Y35" s="256"/>
      <c r="Z35" s="256"/>
    </row>
    <row r="36" spans="1:26" x14ac:dyDescent="0.45">
      <c r="A36" s="256"/>
      <c r="B36" s="256" t="s">
        <v>218</v>
      </c>
      <c r="C36" s="256"/>
      <c r="D36" s="256"/>
      <c r="E36" s="256"/>
      <c r="F36" s="256"/>
      <c r="G36" s="256"/>
      <c r="H36" s="256"/>
      <c r="I36" s="256"/>
      <c r="J36" s="256"/>
      <c r="K36" s="256"/>
      <c r="L36" s="256"/>
      <c r="M36" s="256"/>
      <c r="N36" s="256"/>
      <c r="O36" s="256"/>
      <c r="P36" s="256"/>
      <c r="Q36" s="256"/>
      <c r="R36" s="256"/>
      <c r="S36" s="256"/>
      <c r="T36" s="256"/>
      <c r="U36" s="256"/>
      <c r="V36" s="256"/>
      <c r="W36" s="256"/>
      <c r="X36" s="256"/>
      <c r="Y36" s="256"/>
      <c r="Z36" s="256"/>
    </row>
    <row r="37" spans="1:26" x14ac:dyDescent="0.45">
      <c r="A37" s="256"/>
      <c r="B37" s="256"/>
      <c r="C37" s="256"/>
      <c r="D37" s="256" t="s">
        <v>213</v>
      </c>
      <c r="E37" s="307" t="s">
        <v>219</v>
      </c>
      <c r="F37" s="256"/>
      <c r="G37" s="256"/>
      <c r="H37" s="256"/>
      <c r="I37" s="256"/>
      <c r="J37" s="256"/>
      <c r="K37" s="256"/>
      <c r="L37" s="256"/>
      <c r="M37" s="256"/>
      <c r="N37" s="256"/>
      <c r="O37" s="256"/>
      <c r="P37" s="256"/>
      <c r="Q37" s="256" t="s">
        <v>215</v>
      </c>
      <c r="R37" s="256"/>
      <c r="S37" s="256"/>
      <c r="T37" s="256"/>
      <c r="U37" s="256"/>
      <c r="V37" s="256"/>
      <c r="W37" s="256"/>
      <c r="X37" s="256"/>
      <c r="Y37" s="256"/>
      <c r="Z37" s="256"/>
    </row>
    <row r="38" spans="1:26" x14ac:dyDescent="0.45">
      <c r="A38" s="256"/>
      <c r="B38" s="256" t="s">
        <v>220</v>
      </c>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row>
    <row r="39" spans="1:26" x14ac:dyDescent="0.45">
      <c r="A39" s="256"/>
      <c r="B39" s="256"/>
      <c r="C39" s="256"/>
      <c r="D39" s="256" t="s">
        <v>221</v>
      </c>
      <c r="E39" s="256"/>
      <c r="F39" s="256"/>
      <c r="G39" s="256"/>
      <c r="H39" s="256"/>
      <c r="I39" s="256"/>
      <c r="J39" s="256"/>
      <c r="K39" s="256"/>
      <c r="L39" s="256"/>
      <c r="M39" s="256"/>
      <c r="N39" s="256"/>
      <c r="O39" s="256"/>
      <c r="P39" s="256"/>
      <c r="Q39" s="256"/>
      <c r="R39" s="256"/>
      <c r="S39" s="256"/>
      <c r="T39" s="256"/>
      <c r="U39" s="256"/>
      <c r="V39" s="256"/>
      <c r="W39" s="256"/>
      <c r="X39" s="256"/>
      <c r="Y39" s="256"/>
      <c r="Z39" s="256"/>
    </row>
    <row r="40" spans="1:26" x14ac:dyDescent="0.45">
      <c r="A40" s="256"/>
      <c r="B40" s="256"/>
      <c r="C40" s="307"/>
      <c r="D40" s="256" t="s">
        <v>213</v>
      </c>
      <c r="E40" s="307" t="s">
        <v>222</v>
      </c>
      <c r="F40" s="256"/>
      <c r="G40" s="256"/>
      <c r="H40" s="256"/>
      <c r="I40" s="256"/>
      <c r="J40" s="256"/>
      <c r="K40" s="256"/>
      <c r="L40" s="256"/>
      <c r="M40" s="256"/>
      <c r="N40" s="256"/>
      <c r="O40" s="256"/>
      <c r="P40" s="256"/>
      <c r="Q40" s="256"/>
      <c r="R40" s="256"/>
      <c r="S40" s="256"/>
      <c r="T40" s="256"/>
      <c r="U40" s="256"/>
      <c r="V40" s="256"/>
      <c r="W40" s="256"/>
      <c r="X40" s="256"/>
      <c r="Y40" s="256"/>
      <c r="Z40" s="256"/>
    </row>
    <row r="41" spans="1:26" x14ac:dyDescent="0.45">
      <c r="A41" s="256"/>
      <c r="B41" s="256"/>
      <c r="C41" s="256" t="s">
        <v>223</v>
      </c>
      <c r="D41" s="256"/>
      <c r="E41" s="256"/>
      <c r="F41" s="256"/>
      <c r="G41" s="256"/>
      <c r="H41" s="256"/>
      <c r="I41" s="256"/>
      <c r="J41" s="256"/>
      <c r="K41" s="256"/>
      <c r="L41" s="256"/>
      <c r="M41" s="256"/>
      <c r="N41" s="256"/>
      <c r="O41" s="256"/>
      <c r="P41" s="256"/>
      <c r="Q41" s="256"/>
      <c r="R41" s="256"/>
      <c r="S41" s="256"/>
      <c r="T41" s="256"/>
      <c r="U41" s="256"/>
      <c r="V41" s="256"/>
      <c r="W41" s="256"/>
      <c r="X41" s="256"/>
      <c r="Y41" s="256"/>
      <c r="Z41" s="256"/>
    </row>
    <row r="42" spans="1:26" x14ac:dyDescent="0.45">
      <c r="A42" s="256"/>
      <c r="B42" s="256"/>
      <c r="C42" s="256"/>
      <c r="D42" s="256"/>
      <c r="E42" s="256" t="s">
        <v>224</v>
      </c>
      <c r="F42" s="256"/>
      <c r="G42" s="256"/>
      <c r="H42" s="256"/>
      <c r="I42" s="256"/>
      <c r="J42" s="256"/>
      <c r="K42" s="256"/>
      <c r="L42" s="256"/>
      <c r="M42" s="256"/>
      <c r="N42" s="256"/>
      <c r="O42" s="256"/>
      <c r="P42" s="256"/>
      <c r="Q42" s="256"/>
      <c r="R42" s="256"/>
      <c r="S42" s="256"/>
      <c r="T42" s="256"/>
      <c r="U42" s="256"/>
      <c r="V42" s="256"/>
      <c r="W42" s="256"/>
      <c r="X42" s="256"/>
      <c r="Y42" s="256"/>
      <c r="Z42" s="256"/>
    </row>
    <row r="43" spans="1:26" x14ac:dyDescent="0.45">
      <c r="A43" s="256"/>
      <c r="B43" s="256"/>
      <c r="C43" s="256"/>
      <c r="D43" s="256"/>
      <c r="E43" s="256" t="s">
        <v>225</v>
      </c>
      <c r="F43" s="256"/>
      <c r="G43" s="256"/>
      <c r="H43" s="256"/>
      <c r="I43" s="256"/>
      <c r="J43" s="256"/>
      <c r="K43" s="256"/>
      <c r="L43" s="256"/>
      <c r="M43" s="256"/>
      <c r="N43" s="256"/>
      <c r="O43" s="256"/>
      <c r="P43" s="256"/>
      <c r="Q43" s="256"/>
      <c r="R43" s="256"/>
      <c r="S43" s="256"/>
      <c r="T43" s="256"/>
      <c r="U43" s="256"/>
      <c r="V43" s="256"/>
      <c r="W43" s="256"/>
      <c r="X43" s="256"/>
      <c r="Y43" s="256"/>
      <c r="Z43" s="256"/>
    </row>
    <row r="44" spans="1:26" x14ac:dyDescent="0.45">
      <c r="A44" s="256"/>
      <c r="B44" s="256"/>
      <c r="C44" s="256" t="s">
        <v>226</v>
      </c>
      <c r="D44" s="256"/>
      <c r="E44" s="256"/>
      <c r="F44" s="256"/>
      <c r="G44" s="256"/>
      <c r="H44" s="256"/>
      <c r="I44" s="256"/>
      <c r="J44" s="256"/>
      <c r="K44" s="256"/>
      <c r="L44" s="256"/>
      <c r="M44" s="256"/>
      <c r="N44" s="256"/>
      <c r="O44" s="256"/>
      <c r="P44" s="256"/>
      <c r="Q44" s="256"/>
      <c r="R44" s="256"/>
      <c r="S44" s="256"/>
      <c r="T44" s="256"/>
      <c r="U44" s="256"/>
      <c r="V44" s="256"/>
      <c r="W44" s="256"/>
      <c r="X44" s="256"/>
      <c r="Y44" s="256"/>
      <c r="Z44" s="256"/>
    </row>
  </sheetData>
  <mergeCells count="13">
    <mergeCell ref="E21:U24"/>
    <mergeCell ref="A18:C18"/>
    <mergeCell ref="E18:G18"/>
    <mergeCell ref="I18:M18"/>
    <mergeCell ref="O18:S18"/>
    <mergeCell ref="U18:Y18"/>
    <mergeCell ref="AA18:AD18"/>
    <mergeCell ref="A1:Z1"/>
    <mergeCell ref="T3:AD3"/>
    <mergeCell ref="T4:AD4"/>
    <mergeCell ref="T5:AD5"/>
    <mergeCell ref="T6:AD6"/>
    <mergeCell ref="T7:AD7"/>
  </mergeCells>
  <phoneticPr fontId="3"/>
  <conditionalFormatting sqref="E20:U24">
    <cfRule type="expression" dxfId="4" priority="5">
      <formula>#REF!="☑"</formula>
    </cfRule>
  </conditionalFormatting>
  <conditionalFormatting sqref="S10">
    <cfRule type="expression" dxfId="3" priority="4">
      <formula>$S$9=2</formula>
    </cfRule>
  </conditionalFormatting>
  <conditionalFormatting sqref="I16:M18">
    <cfRule type="expression" dxfId="2" priority="3">
      <formula>$S$10=1</formula>
    </cfRule>
  </conditionalFormatting>
  <conditionalFormatting sqref="O16:S18">
    <cfRule type="expression" dxfId="1" priority="2">
      <formula>$S$10=1</formula>
    </cfRule>
  </conditionalFormatting>
  <conditionalFormatting sqref="U16:Y18">
    <cfRule type="expression" dxfId="0" priority="1">
      <formula>$S$10=1</formula>
    </cfRule>
  </conditionalFormatting>
  <dataValidations count="1">
    <dataValidation type="list" allowBlank="1" showInputMessage="1" showErrorMessage="1" sqref="P17 V17 Q11 T11 J17" xr:uid="{5D1C3908-9136-4295-B468-F1D8397FA7E3}">
      <formula1>"□,☑"</formula1>
    </dataValidation>
  </dataValidations>
  <hyperlinks>
    <hyperlink ref="E37" r:id="rId1" xr:uid="{19422514-0658-4FE4-93AA-BE61DA31EFEA}"/>
    <hyperlink ref="E40" r:id="rId2" xr:uid="{61C5DFE9-03BF-422D-B918-64C80F87EB31}"/>
    <hyperlink ref="E33" r:id="rId3" xr:uid="{D15BB182-82A4-4038-85E4-D5828ED3A24D}"/>
    <hyperlink ref="E35" r:id="rId4" xr:uid="{41513319-FC14-40FB-AFDC-FDBE706705F4}"/>
  </hyperlinks>
  <pageMargins left="0.2" right="0.2" top="0.75" bottom="0.75" header="0.3" footer="0.3"/>
  <pageSetup paperSize="9" orientation="landscape" verticalDpi="0" r:id="rId5"/>
  <drawing r:id="rId6"/>
  <legacyDrawing r:id="rId7"/>
  <mc:AlternateContent xmlns:mc="http://schemas.openxmlformats.org/markup-compatibility/2006">
    <mc:Choice Requires="x14">
      <controls>
        <mc:AlternateContent xmlns:mc="http://schemas.openxmlformats.org/markup-compatibility/2006">
          <mc:Choice Requires="x14">
            <control shapeId="2049" r:id="rId8" name="Option Button 1">
              <controlPr defaultSize="0" autoFill="0" autoLine="0" autoPict="0">
                <anchor moveWithCells="1">
                  <from>
                    <xdr:col>31</xdr:col>
                    <xdr:colOff>350520</xdr:colOff>
                    <xdr:row>1</xdr:row>
                    <xdr:rowOff>312420</xdr:rowOff>
                  </from>
                  <to>
                    <xdr:col>33</xdr:col>
                    <xdr:colOff>373380</xdr:colOff>
                    <xdr:row>2</xdr:row>
                    <xdr:rowOff>7620</xdr:rowOff>
                  </to>
                </anchor>
              </controlPr>
            </control>
          </mc:Choice>
        </mc:AlternateContent>
        <mc:AlternateContent xmlns:mc="http://schemas.openxmlformats.org/markup-compatibility/2006">
          <mc:Choice Requires="x14">
            <control shapeId="2050" r:id="rId9" name="いいえ">
              <controlPr defaultSize="0" autoFill="0" autoLine="0" autoPict="0">
                <anchor moveWithCells="1">
                  <from>
                    <xdr:col>14</xdr:col>
                    <xdr:colOff>45720</xdr:colOff>
                    <xdr:row>8</xdr:row>
                    <xdr:rowOff>228600</xdr:rowOff>
                  </from>
                  <to>
                    <xdr:col>16</xdr:col>
                    <xdr:colOff>60960</xdr:colOff>
                    <xdr:row>10</xdr:row>
                    <xdr:rowOff>0</xdr:rowOff>
                  </to>
                </anchor>
              </controlPr>
            </control>
          </mc:Choice>
        </mc:AlternateContent>
        <mc:AlternateContent xmlns:mc="http://schemas.openxmlformats.org/markup-compatibility/2006">
          <mc:Choice Requires="x14">
            <control shapeId="2051" r:id="rId10" name="はい">
              <controlPr defaultSize="0" autoFill="0" autoLine="0" autoPict="0">
                <anchor moveWithCells="1">
                  <from>
                    <xdr:col>10</xdr:col>
                    <xdr:colOff>198120</xdr:colOff>
                    <xdr:row>8</xdr:row>
                    <xdr:rowOff>228600</xdr:rowOff>
                  </from>
                  <to>
                    <xdr:col>12</xdr:col>
                    <xdr:colOff>198120</xdr:colOff>
                    <xdr:row>9</xdr:row>
                    <xdr:rowOff>236220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BEBAE-73F7-4E94-A7D9-9F8ED2F17D0D}">
  <dimension ref="A1:AM71"/>
  <sheetViews>
    <sheetView showGridLines="0" tabSelected="1" workbookViewId="0">
      <selection activeCell="I9" sqref="I9"/>
    </sheetView>
  </sheetViews>
  <sheetFormatPr defaultRowHeight="18" x14ac:dyDescent="0.45"/>
  <cols>
    <col min="1" max="35" width="3.19921875" customWidth="1"/>
    <col min="36" max="36" width="12.59765625" customWidth="1"/>
    <col min="38" max="38" width="6.09765625" customWidth="1"/>
  </cols>
  <sheetData>
    <row r="1" spans="1:39" x14ac:dyDescent="0.2">
      <c r="A1" s="1"/>
      <c r="B1" s="144"/>
      <c r="C1" s="144"/>
      <c r="D1" s="144"/>
      <c r="E1" s="144"/>
      <c r="F1" s="144"/>
      <c r="G1" s="144"/>
      <c r="H1" s="144"/>
      <c r="I1" s="144"/>
      <c r="J1" s="144"/>
      <c r="K1" s="144"/>
      <c r="L1" s="144"/>
      <c r="M1" s="144"/>
      <c r="N1" s="144"/>
      <c r="O1" s="144"/>
      <c r="P1" s="144"/>
      <c r="Q1" s="144"/>
      <c r="R1" s="144"/>
      <c r="S1" s="144"/>
      <c r="T1" s="144"/>
      <c r="U1" s="144"/>
      <c r="V1" s="144"/>
      <c r="W1" s="144"/>
      <c r="X1" s="144" t="s">
        <v>0</v>
      </c>
      <c r="Y1" s="144"/>
      <c r="Z1" s="144"/>
      <c r="AA1" s="144"/>
      <c r="AB1" s="144"/>
      <c r="AC1" s="144"/>
      <c r="AD1" s="144"/>
      <c r="AE1" s="144"/>
      <c r="AF1" s="1" t="s">
        <v>1</v>
      </c>
      <c r="AG1" s="144"/>
      <c r="AH1" s="144"/>
      <c r="AI1" s="145"/>
      <c r="AJ1" s="1"/>
      <c r="AK1" s="3" t="s">
        <v>167</v>
      </c>
      <c r="AL1" s="144"/>
      <c r="AM1" s="144"/>
    </row>
    <row r="2" spans="1:39" ht="23.4" x14ac:dyDescent="0.3">
      <c r="A2" s="1"/>
      <c r="B2" s="4" t="s">
        <v>2</v>
      </c>
      <c r="C2" s="5"/>
      <c r="D2" s="5"/>
      <c r="E2" s="5"/>
      <c r="F2" s="5"/>
      <c r="G2" s="5"/>
      <c r="H2" s="5"/>
      <c r="I2" s="5"/>
      <c r="J2" s="5"/>
      <c r="K2" s="5"/>
      <c r="L2" s="6"/>
      <c r="M2" s="144"/>
      <c r="N2" s="144" t="s">
        <v>3</v>
      </c>
      <c r="O2" s="144"/>
      <c r="P2" s="144"/>
      <c r="Q2" s="144"/>
      <c r="R2" s="144"/>
      <c r="S2" s="144"/>
      <c r="T2" s="144"/>
      <c r="U2" s="144"/>
      <c r="V2" s="144"/>
      <c r="W2" s="144"/>
      <c r="X2" s="7"/>
      <c r="Y2" s="7"/>
      <c r="Z2" s="144"/>
      <c r="AA2" s="144"/>
      <c r="AB2" s="144"/>
      <c r="AC2" s="144"/>
      <c r="AD2" s="144"/>
      <c r="AE2" s="144"/>
      <c r="AF2" s="144"/>
      <c r="AG2" s="144"/>
      <c r="AH2" s="144"/>
      <c r="AI2" s="145"/>
      <c r="AJ2" s="8"/>
      <c r="AK2" s="144"/>
      <c r="AL2" s="144"/>
      <c r="AM2" s="144"/>
    </row>
    <row r="3" spans="1:39" x14ac:dyDescent="0.2">
      <c r="A3" s="1"/>
      <c r="B3" s="181"/>
      <c r="C3" s="144"/>
      <c r="D3" s="144"/>
      <c r="E3" s="144"/>
      <c r="F3" s="144"/>
      <c r="G3" s="144"/>
      <c r="H3" s="144"/>
      <c r="I3" s="144"/>
      <c r="J3" s="144"/>
      <c r="K3" s="144"/>
      <c r="L3" s="144"/>
      <c r="M3" s="144"/>
      <c r="N3" s="144"/>
      <c r="O3" s="144"/>
      <c r="P3" s="144"/>
      <c r="Q3" s="144"/>
      <c r="R3" s="144"/>
      <c r="S3" s="144"/>
      <c r="T3" s="144"/>
      <c r="U3" s="9"/>
      <c r="V3" s="144"/>
      <c r="W3" s="144"/>
      <c r="X3" s="144"/>
      <c r="Y3" s="144"/>
      <c r="Z3" s="144"/>
      <c r="AA3" s="144"/>
      <c r="AB3" s="144"/>
      <c r="AC3" s="144"/>
      <c r="AD3" s="144"/>
      <c r="AE3" s="144"/>
      <c r="AF3" s="1"/>
      <c r="AG3" s="144"/>
      <c r="AH3" s="144"/>
      <c r="AI3" s="145"/>
      <c r="AJ3" s="8"/>
      <c r="AK3" s="144"/>
      <c r="AL3" s="144"/>
      <c r="AM3" s="144"/>
    </row>
    <row r="4" spans="1:39" ht="21" x14ac:dyDescent="0.25">
      <c r="A4" s="1"/>
      <c r="B4" s="10" t="s">
        <v>165</v>
      </c>
      <c r="C4" s="11"/>
      <c r="D4" s="12"/>
      <c r="E4" s="12"/>
      <c r="F4" s="12"/>
      <c r="G4" s="12"/>
      <c r="H4" s="12"/>
      <c r="I4" s="12"/>
      <c r="J4" s="12"/>
      <c r="K4" s="12"/>
      <c r="L4" s="12"/>
      <c r="M4" s="12"/>
      <c r="N4" s="12"/>
      <c r="O4" s="12"/>
      <c r="P4" s="12"/>
      <c r="Q4" s="12"/>
      <c r="R4" s="13"/>
      <c r="S4" s="13"/>
      <c r="T4" s="13"/>
      <c r="U4" s="13"/>
      <c r="V4" s="13"/>
      <c r="W4" s="13"/>
      <c r="X4" s="13"/>
      <c r="Y4" s="13"/>
      <c r="Z4" s="13"/>
      <c r="AA4" s="13"/>
      <c r="AB4" s="13"/>
      <c r="AC4" s="13"/>
      <c r="AD4" s="13"/>
      <c r="AE4" s="13"/>
      <c r="AF4" s="13"/>
      <c r="AG4" s="13"/>
      <c r="AH4" s="13"/>
      <c r="AI4" s="14"/>
      <c r="AJ4" s="15"/>
      <c r="AK4" s="13"/>
      <c r="AL4" s="13"/>
      <c r="AM4" s="13"/>
    </row>
    <row r="5" spans="1:39" ht="21" x14ac:dyDescent="0.25">
      <c r="A5" s="1"/>
      <c r="B5" s="9"/>
      <c r="C5" s="9"/>
      <c r="D5" s="9"/>
      <c r="E5" s="9"/>
      <c r="F5" s="9"/>
      <c r="G5" s="9"/>
      <c r="H5" s="9"/>
      <c r="I5" s="9"/>
      <c r="J5" s="9"/>
      <c r="K5" s="9"/>
      <c r="L5" s="9"/>
      <c r="M5" s="9"/>
      <c r="N5" s="9"/>
      <c r="O5" s="16"/>
      <c r="P5" s="17"/>
      <c r="Q5" s="18"/>
      <c r="R5" s="18"/>
      <c r="S5" s="17"/>
      <c r="T5" s="17"/>
      <c r="U5" s="19"/>
      <c r="V5" s="20" t="s">
        <v>4</v>
      </c>
      <c r="W5" s="18"/>
      <c r="X5" s="17"/>
      <c r="Y5" s="18"/>
      <c r="Z5" s="18"/>
      <c r="AA5" s="18"/>
      <c r="AB5" s="18"/>
      <c r="AC5" s="18"/>
      <c r="AD5" s="18"/>
      <c r="AE5" s="18"/>
      <c r="AF5" s="18"/>
      <c r="AG5" s="17"/>
      <c r="AH5" s="17"/>
      <c r="AI5" s="21"/>
      <c r="AJ5" s="22"/>
      <c r="AK5" s="9"/>
      <c r="AL5" s="9"/>
      <c r="AM5" s="9"/>
    </row>
    <row r="6" spans="1:39" ht="19.2" x14ac:dyDescent="0.25">
      <c r="A6" s="1"/>
      <c r="B6" s="9"/>
      <c r="C6" s="9"/>
      <c r="D6" s="9"/>
      <c r="E6" s="9"/>
      <c r="F6" s="9"/>
      <c r="G6" s="184" t="str">
        <f>IF(COUNTIF(AJ8:AJ66,"必須項目がブランクです"),"★☆★入力に不足があるようですのでご確認ください★☆★","事前登録されたご担当者様より窓口へメールにて申請してください")</f>
        <v>★☆★入力に不足があるようですのでご確認ください★☆★</v>
      </c>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23"/>
      <c r="AJ6" s="24"/>
      <c r="AK6" s="9"/>
      <c r="AL6" s="9"/>
      <c r="AM6" s="9"/>
    </row>
    <row r="7" spans="1:39" x14ac:dyDescent="0.2">
      <c r="A7" s="1"/>
      <c r="B7" s="25" t="s">
        <v>5</v>
      </c>
      <c r="C7" s="9"/>
      <c r="D7" s="9"/>
      <c r="E7" s="9"/>
      <c r="F7" s="9"/>
      <c r="G7" s="9"/>
      <c r="H7" s="9"/>
      <c r="I7" s="9"/>
      <c r="J7" s="9"/>
      <c r="K7" s="9"/>
      <c r="L7" s="9"/>
      <c r="M7" s="9"/>
      <c r="N7" s="9" t="s">
        <v>6</v>
      </c>
      <c r="O7" s="9"/>
      <c r="P7" s="9"/>
      <c r="Q7" s="26"/>
      <c r="R7" s="26"/>
      <c r="S7" s="9"/>
      <c r="T7" s="26"/>
      <c r="U7" s="27" t="s">
        <v>7</v>
      </c>
      <c r="V7" s="9"/>
      <c r="W7" s="26"/>
      <c r="X7" s="9"/>
      <c r="Y7" s="26"/>
      <c r="Z7" s="26"/>
      <c r="AA7" s="26"/>
      <c r="AB7" s="26"/>
      <c r="AC7" s="26"/>
      <c r="AD7" s="26"/>
      <c r="AE7" s="26"/>
      <c r="AF7" s="26"/>
      <c r="AG7" s="9"/>
      <c r="AH7" s="9"/>
      <c r="AI7" s="23"/>
      <c r="AJ7" s="24"/>
      <c r="AK7" s="9"/>
      <c r="AL7" s="9"/>
      <c r="AM7" s="9"/>
    </row>
    <row r="8" spans="1:39" x14ac:dyDescent="0.2">
      <c r="A8" s="1"/>
      <c r="B8" s="25"/>
      <c r="C8" s="144"/>
      <c r="D8" s="9"/>
      <c r="E8" s="9"/>
      <c r="F8" s="9"/>
      <c r="G8" s="9"/>
      <c r="H8" s="9"/>
      <c r="I8" s="9"/>
      <c r="J8" s="9"/>
      <c r="K8" s="9"/>
      <c r="L8" s="9"/>
      <c r="M8" s="25"/>
      <c r="N8" s="25"/>
      <c r="O8" s="28" t="s">
        <v>8</v>
      </c>
      <c r="P8" s="29"/>
      <c r="Q8" s="29"/>
      <c r="R8" s="30"/>
      <c r="S8" s="31" t="s">
        <v>9</v>
      </c>
      <c r="T8" s="185"/>
      <c r="U8" s="185"/>
      <c r="V8" s="185"/>
      <c r="W8" s="185"/>
      <c r="X8" s="185"/>
      <c r="Y8" s="185"/>
      <c r="Z8" s="185"/>
      <c r="AA8" s="185"/>
      <c r="AB8" s="185"/>
      <c r="AC8" s="185"/>
      <c r="AD8" s="185"/>
      <c r="AE8" s="185"/>
      <c r="AF8" s="185"/>
      <c r="AG8" s="185"/>
      <c r="AH8" s="186"/>
      <c r="AI8" s="23"/>
      <c r="AJ8" s="24" t="str">
        <f>IF(T8="","必須項目がブランクです","")</f>
        <v>必須項目がブランクです</v>
      </c>
      <c r="AK8" s="9"/>
      <c r="AL8" s="9"/>
      <c r="AM8" s="9"/>
    </row>
    <row r="9" spans="1:39" x14ac:dyDescent="0.2">
      <c r="A9" s="1"/>
      <c r="B9" s="9"/>
      <c r="C9" s="9"/>
      <c r="D9" s="9"/>
      <c r="E9" s="9"/>
      <c r="F9" s="9"/>
      <c r="G9" s="9"/>
      <c r="H9" s="9"/>
      <c r="I9" s="9"/>
      <c r="J9" s="9"/>
      <c r="K9" s="9"/>
      <c r="L9" s="9"/>
      <c r="M9" s="9"/>
      <c r="N9" s="9"/>
      <c r="O9" s="32" t="s">
        <v>10</v>
      </c>
      <c r="P9" s="33"/>
      <c r="Q9" s="33"/>
      <c r="R9" s="34"/>
      <c r="S9" s="33" t="s">
        <v>9</v>
      </c>
      <c r="T9" s="183"/>
      <c r="U9" s="183"/>
      <c r="V9" s="183"/>
      <c r="W9" s="183"/>
      <c r="X9" s="183"/>
      <c r="Y9" s="183"/>
      <c r="Z9" s="183"/>
      <c r="AA9" s="183"/>
      <c r="AB9" s="183"/>
      <c r="AC9" s="187"/>
      <c r="AD9" s="187"/>
      <c r="AE9" s="187"/>
      <c r="AF9" s="187"/>
      <c r="AG9" s="187"/>
      <c r="AH9" s="187"/>
      <c r="AI9" s="23"/>
      <c r="AJ9" s="24" t="str">
        <f>IF(T9="","必須項目がブランクです","")</f>
        <v>必須項目がブランクです</v>
      </c>
      <c r="AK9" s="9"/>
      <c r="AL9" s="9"/>
      <c r="AM9" s="9"/>
    </row>
    <row r="10" spans="1:39" x14ac:dyDescent="0.2">
      <c r="A10" s="1"/>
      <c r="B10" s="35"/>
      <c r="C10" s="35"/>
      <c r="D10" s="35"/>
      <c r="E10" s="35"/>
      <c r="F10" s="35"/>
      <c r="G10" s="35"/>
      <c r="H10" s="35"/>
      <c r="I10" s="35"/>
      <c r="J10" s="35"/>
      <c r="K10" s="35"/>
      <c r="L10" s="35"/>
      <c r="M10" s="35"/>
      <c r="N10" s="9"/>
      <c r="O10" s="32" t="s">
        <v>11</v>
      </c>
      <c r="P10" s="33"/>
      <c r="Q10" s="33"/>
      <c r="R10" s="34"/>
      <c r="S10" s="33" t="s">
        <v>9</v>
      </c>
      <c r="T10" s="182"/>
      <c r="U10" s="182"/>
      <c r="V10" s="182"/>
      <c r="W10" s="182"/>
      <c r="X10" s="182"/>
      <c r="Y10" s="182"/>
      <c r="Z10" s="182"/>
      <c r="AA10" s="182"/>
      <c r="AB10" s="182"/>
      <c r="AC10" s="182"/>
      <c r="AD10" s="182"/>
      <c r="AE10" s="182"/>
      <c r="AF10" s="182"/>
      <c r="AG10" s="182"/>
      <c r="AH10" s="182"/>
      <c r="AI10" s="23"/>
      <c r="AJ10" s="24"/>
      <c r="AK10" s="9"/>
      <c r="AL10" s="9"/>
      <c r="AM10" s="9"/>
    </row>
    <row r="11" spans="1:39" x14ac:dyDescent="0.2">
      <c r="A11" s="1"/>
      <c r="B11" s="35"/>
      <c r="C11" s="35"/>
      <c r="D11" s="35"/>
      <c r="E11" s="35"/>
      <c r="F11" s="35"/>
      <c r="G11" s="35"/>
      <c r="H11" s="35"/>
      <c r="I11" s="35"/>
      <c r="J11" s="35"/>
      <c r="K11" s="35"/>
      <c r="L11" s="35"/>
      <c r="M11" s="35"/>
      <c r="N11" s="35"/>
      <c r="O11" s="32" t="s">
        <v>12</v>
      </c>
      <c r="P11" s="33"/>
      <c r="Q11" s="33"/>
      <c r="R11" s="34"/>
      <c r="S11" s="33" t="s">
        <v>9</v>
      </c>
      <c r="T11" s="192"/>
      <c r="U11" s="192"/>
      <c r="V11" s="192"/>
      <c r="W11" s="192"/>
      <c r="X11" s="192"/>
      <c r="Y11" s="192"/>
      <c r="Z11" s="192"/>
      <c r="AA11" s="192"/>
      <c r="AB11" s="192"/>
      <c r="AC11" s="192"/>
      <c r="AD11" s="192"/>
      <c r="AE11" s="192"/>
      <c r="AF11" s="192"/>
      <c r="AG11" s="192"/>
      <c r="AH11" s="192"/>
      <c r="AI11" s="23"/>
      <c r="AJ11" s="24" t="str">
        <f>IF(T11="","必須項目がブランクです","")</f>
        <v>必須項目がブランクです</v>
      </c>
      <c r="AK11" s="9"/>
      <c r="AL11" s="9"/>
      <c r="AM11" s="9"/>
    </row>
    <row r="12" spans="1:39" x14ac:dyDescent="0.2">
      <c r="A12" s="1"/>
      <c r="B12" s="35"/>
      <c r="C12" s="35"/>
      <c r="D12" s="35"/>
      <c r="E12" s="35"/>
      <c r="F12" s="35"/>
      <c r="G12" s="35"/>
      <c r="H12" s="35"/>
      <c r="I12" s="35"/>
      <c r="J12" s="35"/>
      <c r="K12" s="35"/>
      <c r="L12" s="35"/>
      <c r="M12" s="35"/>
      <c r="N12" s="35"/>
      <c r="O12" s="32" t="s">
        <v>13</v>
      </c>
      <c r="P12" s="33"/>
      <c r="Q12" s="33"/>
      <c r="R12" s="34"/>
      <c r="S12" s="33" t="s">
        <v>9</v>
      </c>
      <c r="T12" s="192"/>
      <c r="U12" s="192"/>
      <c r="V12" s="192"/>
      <c r="W12" s="192"/>
      <c r="X12" s="192"/>
      <c r="Y12" s="192"/>
      <c r="Z12" s="192"/>
      <c r="AA12" s="192"/>
      <c r="AB12" s="192"/>
      <c r="AC12" s="192"/>
      <c r="AD12" s="192"/>
      <c r="AE12" s="192"/>
      <c r="AF12" s="192"/>
      <c r="AG12" s="192"/>
      <c r="AH12" s="192"/>
      <c r="AI12" s="23"/>
      <c r="AJ12" s="24" t="str">
        <f>IF(T12="","必須項目がブランクです","")</f>
        <v>必須項目がブランクです</v>
      </c>
      <c r="AK12" s="9"/>
      <c r="AL12" s="9"/>
      <c r="AM12" s="9"/>
    </row>
    <row r="13" spans="1:39" ht="8.25" customHeight="1" x14ac:dyDescent="0.2">
      <c r="A13" s="1"/>
      <c r="B13" s="9"/>
      <c r="C13" s="9"/>
      <c r="D13" s="9"/>
      <c r="E13" s="9"/>
      <c r="F13" s="9"/>
      <c r="G13" s="9"/>
      <c r="H13" s="9"/>
      <c r="I13" s="9"/>
      <c r="J13" s="9"/>
      <c r="K13" s="9"/>
      <c r="L13" s="9"/>
      <c r="M13" s="9"/>
      <c r="N13" s="9"/>
      <c r="O13" s="9"/>
      <c r="P13" s="9"/>
      <c r="Q13" s="9"/>
      <c r="R13" s="36"/>
      <c r="S13" s="26"/>
      <c r="T13" s="26"/>
      <c r="U13" s="36"/>
      <c r="V13" s="26"/>
      <c r="W13" s="37"/>
      <c r="X13" s="37"/>
      <c r="Y13" s="37"/>
      <c r="Z13" s="37"/>
      <c r="AA13" s="37"/>
      <c r="AB13" s="37"/>
      <c r="AC13" s="37"/>
      <c r="AD13" s="37"/>
      <c r="AE13" s="37"/>
      <c r="AF13" s="37"/>
      <c r="AG13" s="37"/>
      <c r="AH13" s="9"/>
      <c r="AI13" s="23"/>
      <c r="AJ13" s="24"/>
      <c r="AK13" s="9"/>
      <c r="AL13" s="9"/>
      <c r="AM13" s="9"/>
    </row>
    <row r="14" spans="1:39" x14ac:dyDescent="0.2">
      <c r="A14" s="38"/>
      <c r="B14" s="39" t="s">
        <v>14</v>
      </c>
      <c r="C14" s="40"/>
      <c r="D14" s="40"/>
      <c r="E14" s="40"/>
      <c r="F14" s="40"/>
      <c r="G14" s="40"/>
      <c r="H14" s="193"/>
      <c r="I14" s="193"/>
      <c r="J14" s="193"/>
      <c r="K14" s="193"/>
      <c r="L14" s="41" t="s">
        <v>15</v>
      </c>
      <c r="M14" s="40"/>
      <c r="N14" s="40"/>
      <c r="O14" s="40"/>
      <c r="P14" s="40"/>
      <c r="Q14" s="40"/>
      <c r="R14" s="40"/>
      <c r="S14" s="40"/>
      <c r="T14" s="42"/>
      <c r="U14" s="43"/>
      <c r="V14" s="43"/>
      <c r="W14" s="43"/>
      <c r="X14" s="43"/>
      <c r="Y14" s="43"/>
      <c r="Z14" s="43"/>
      <c r="AA14" s="43"/>
      <c r="AB14" s="43"/>
      <c r="AC14" s="43"/>
      <c r="AD14" s="43"/>
      <c r="AE14" s="43"/>
      <c r="AF14" s="43"/>
      <c r="AG14" s="40"/>
      <c r="AH14" s="40"/>
      <c r="AI14" s="44"/>
      <c r="AJ14" s="24"/>
      <c r="AK14" s="40"/>
      <c r="AL14" s="40"/>
      <c r="AM14" s="40"/>
    </row>
    <row r="15" spans="1:39" ht="18.600000000000001" thickBot="1" x14ac:dyDescent="0.25">
      <c r="A15" s="38"/>
      <c r="B15" s="144"/>
      <c r="C15" s="40"/>
      <c r="D15" s="40"/>
      <c r="E15" s="40"/>
      <c r="F15" s="40"/>
      <c r="G15" s="40"/>
      <c r="H15" s="40"/>
      <c r="I15" s="40"/>
      <c r="J15" s="40"/>
      <c r="K15" s="40"/>
      <c r="L15" s="40"/>
      <c r="M15" s="40"/>
      <c r="N15" s="40"/>
      <c r="O15" s="40"/>
      <c r="P15" s="42"/>
      <c r="Q15" s="43"/>
      <c r="R15" s="43"/>
      <c r="S15" s="42"/>
      <c r="T15" s="43"/>
      <c r="U15" s="43"/>
      <c r="V15" s="43"/>
      <c r="W15" s="43"/>
      <c r="X15" s="43"/>
      <c r="Y15" s="43"/>
      <c r="Z15" s="43"/>
      <c r="AA15" s="43"/>
      <c r="AB15" s="43"/>
      <c r="AC15" s="43"/>
      <c r="AD15" s="43"/>
      <c r="AE15" s="43"/>
      <c r="AF15" s="43"/>
      <c r="AG15" s="40"/>
      <c r="AH15" s="40"/>
      <c r="AI15" s="44"/>
      <c r="AJ15" s="24"/>
      <c r="AK15" s="40"/>
      <c r="AL15" s="40"/>
      <c r="AM15" s="40"/>
    </row>
    <row r="16" spans="1:39" ht="19.2" thickTop="1" thickBot="1" x14ac:dyDescent="0.25">
      <c r="A16" s="38"/>
      <c r="B16" s="45" t="s">
        <v>16</v>
      </c>
      <c r="C16" s="40"/>
      <c r="D16" s="40"/>
      <c r="E16" s="40"/>
      <c r="F16" s="40"/>
      <c r="G16" s="40"/>
      <c r="H16" s="194"/>
      <c r="I16" s="195"/>
      <c r="J16" s="195"/>
      <c r="K16" s="196"/>
      <c r="L16" s="40" t="s">
        <v>17</v>
      </c>
      <c r="M16" s="40"/>
      <c r="N16" s="40"/>
      <c r="O16" s="40"/>
      <c r="P16" s="40"/>
      <c r="Q16" s="40"/>
      <c r="R16" s="40"/>
      <c r="S16" s="40"/>
      <c r="T16" s="40"/>
      <c r="U16" s="40"/>
      <c r="V16" s="40"/>
      <c r="W16" s="42"/>
      <c r="X16" s="43"/>
      <c r="Y16" s="43"/>
      <c r="Z16" s="43"/>
      <c r="AA16" s="43"/>
      <c r="AB16" s="43"/>
      <c r="AC16" s="43"/>
      <c r="AD16" s="43"/>
      <c r="AE16" s="43"/>
      <c r="AF16" s="43"/>
      <c r="AG16" s="40"/>
      <c r="AH16" s="40"/>
      <c r="AI16" s="44"/>
      <c r="AJ16" s="24"/>
      <c r="AK16" s="40"/>
      <c r="AL16" s="40"/>
      <c r="AM16" s="40"/>
    </row>
    <row r="17" spans="1:39" ht="18.600000000000001" thickTop="1" x14ac:dyDescent="0.2">
      <c r="A17" s="38"/>
      <c r="B17" s="9"/>
      <c r="C17" s="9"/>
      <c r="D17" s="9"/>
      <c r="E17" s="9"/>
      <c r="F17" s="9"/>
      <c r="G17" s="9"/>
      <c r="H17" s="9"/>
      <c r="I17" s="9"/>
      <c r="J17" s="9"/>
      <c r="K17" s="9"/>
      <c r="L17" s="40"/>
      <c r="M17" s="40"/>
      <c r="N17" s="40"/>
      <c r="O17" s="40"/>
      <c r="P17" s="42"/>
      <c r="Q17" s="43"/>
      <c r="R17" s="43"/>
      <c r="S17" s="42"/>
      <c r="T17" s="43"/>
      <c r="U17" s="43"/>
      <c r="V17" s="43"/>
      <c r="W17" s="43"/>
      <c r="X17" s="43"/>
      <c r="Y17" s="43"/>
      <c r="Z17" s="43"/>
      <c r="AA17" s="43"/>
      <c r="AB17" s="43"/>
      <c r="AC17" s="43"/>
      <c r="AD17" s="43"/>
      <c r="AE17" s="43"/>
      <c r="AF17" s="43"/>
      <c r="AG17" s="40"/>
      <c r="AH17" s="40"/>
      <c r="AI17" s="44"/>
      <c r="AJ17" s="24"/>
      <c r="AK17" s="40"/>
      <c r="AL17" s="40"/>
      <c r="AM17" s="40"/>
    </row>
    <row r="18" spans="1:39" x14ac:dyDescent="0.2">
      <c r="A18" s="46"/>
      <c r="B18" s="47" t="s">
        <v>18</v>
      </c>
      <c r="C18" s="144"/>
      <c r="D18" s="144"/>
      <c r="E18" s="144"/>
      <c r="F18" s="144"/>
      <c r="G18" s="144"/>
      <c r="H18" s="144"/>
      <c r="I18" s="144"/>
      <c r="J18" s="144"/>
      <c r="K18" s="144"/>
      <c r="L18" s="144"/>
      <c r="M18" s="144"/>
      <c r="N18" s="144"/>
      <c r="O18" s="144"/>
      <c r="P18" s="144"/>
      <c r="Q18" s="48"/>
      <c r="R18" s="48"/>
      <c r="S18" s="48"/>
      <c r="T18" s="48"/>
      <c r="U18" s="48"/>
      <c r="V18" s="48"/>
      <c r="W18" s="48"/>
      <c r="X18" s="48"/>
      <c r="Y18" s="48"/>
      <c r="Z18" s="48"/>
      <c r="AA18" s="48"/>
      <c r="AB18" s="48"/>
      <c r="AC18" s="144"/>
      <c r="AD18" s="144"/>
      <c r="AE18" s="144"/>
      <c r="AF18" s="144"/>
      <c r="AG18" s="48"/>
      <c r="AH18" s="48"/>
      <c r="AI18" s="49"/>
      <c r="AJ18" s="8"/>
      <c r="AK18" s="48"/>
      <c r="AL18" s="48"/>
      <c r="AM18" s="48"/>
    </row>
    <row r="19" spans="1:39" ht="9" customHeight="1" x14ac:dyDescent="0.2">
      <c r="A19" s="46"/>
      <c r="B19" s="144"/>
      <c r="C19" s="144"/>
      <c r="D19" s="144"/>
      <c r="E19" s="144"/>
      <c r="F19" s="144"/>
      <c r="G19" s="144"/>
      <c r="H19" s="144"/>
      <c r="I19" s="144"/>
      <c r="J19" s="144"/>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6"/>
      <c r="AI19" s="145"/>
      <c r="AJ19" s="8"/>
      <c r="AK19" s="144"/>
      <c r="AL19" s="144"/>
      <c r="AM19" s="144"/>
    </row>
    <row r="20" spans="1:39" x14ac:dyDescent="0.2">
      <c r="A20" s="46"/>
      <c r="B20" s="50" t="s">
        <v>19</v>
      </c>
      <c r="C20" s="51"/>
      <c r="D20" s="51"/>
      <c r="E20" s="51"/>
      <c r="F20" s="51"/>
      <c r="G20" s="51"/>
      <c r="H20" s="51"/>
      <c r="I20" s="52"/>
      <c r="J20" s="53" t="s">
        <v>9</v>
      </c>
      <c r="K20" s="197"/>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9"/>
      <c r="AI20" s="54"/>
      <c r="AJ20" s="24" t="str">
        <f>IF(K20="","必須項目がブランクです","")</f>
        <v>必須項目がブランクです</v>
      </c>
      <c r="AK20" s="9"/>
      <c r="AL20" s="9"/>
      <c r="AM20" s="9"/>
    </row>
    <row r="21" spans="1:39" x14ac:dyDescent="0.2">
      <c r="A21" s="46"/>
      <c r="B21" s="55" t="s">
        <v>20</v>
      </c>
      <c r="C21" s="56"/>
      <c r="D21" s="56"/>
      <c r="E21" s="56"/>
      <c r="F21" s="56"/>
      <c r="G21" s="56"/>
      <c r="H21" s="56"/>
      <c r="I21" s="57"/>
      <c r="J21" s="53" t="s">
        <v>9</v>
      </c>
      <c r="K21" s="200"/>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2"/>
      <c r="AI21" s="54"/>
      <c r="AJ21" s="24"/>
      <c r="AK21" s="9"/>
      <c r="AL21" s="9"/>
      <c r="AM21" s="9"/>
    </row>
    <row r="22" spans="1:39" x14ac:dyDescent="0.2">
      <c r="A22" s="46"/>
      <c r="B22" s="55" t="s">
        <v>21</v>
      </c>
      <c r="C22" s="56"/>
      <c r="D22" s="56"/>
      <c r="E22" s="56"/>
      <c r="F22" s="56"/>
      <c r="G22" s="56"/>
      <c r="H22" s="56"/>
      <c r="I22" s="57"/>
      <c r="J22" s="53" t="s">
        <v>9</v>
      </c>
      <c r="K22" s="203"/>
      <c r="L22" s="204"/>
      <c r="M22" s="204"/>
      <c r="N22" s="204"/>
      <c r="O22" s="204"/>
      <c r="P22" s="204"/>
      <c r="Q22" s="48"/>
      <c r="R22" s="58"/>
      <c r="S22" s="58"/>
      <c r="T22" s="58"/>
      <c r="U22" s="58"/>
      <c r="V22" s="58"/>
      <c r="W22" s="58"/>
      <c r="X22" s="48"/>
      <c r="Y22" s="58"/>
      <c r="Z22" s="58"/>
      <c r="AA22" s="58"/>
      <c r="AB22" s="58"/>
      <c r="AC22" s="58"/>
      <c r="AD22" s="58"/>
      <c r="AE22" s="48"/>
      <c r="AF22" s="48"/>
      <c r="AG22" s="48"/>
      <c r="AH22" s="59"/>
      <c r="AI22" s="54"/>
      <c r="AJ22" s="24" t="str">
        <f>IF(K22="","必須項目がブランクです","")</f>
        <v>必須項目がブランクです</v>
      </c>
      <c r="AK22" s="9"/>
      <c r="AL22" s="9"/>
      <c r="AM22" s="9"/>
    </row>
    <row r="23" spans="1:39" x14ac:dyDescent="0.2">
      <c r="A23" s="46"/>
      <c r="B23" s="60" t="s">
        <v>22</v>
      </c>
      <c r="C23" s="61"/>
      <c r="D23" s="61"/>
      <c r="E23" s="61"/>
      <c r="F23" s="61"/>
      <c r="G23" s="61"/>
      <c r="H23" s="61"/>
      <c r="I23" s="62"/>
      <c r="J23" s="53" t="s">
        <v>9</v>
      </c>
      <c r="K23" s="197"/>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9"/>
      <c r="AI23" s="54"/>
      <c r="AJ23" s="24" t="str">
        <f>IF(K23="","必須項目がブランクです","")</f>
        <v>必須項目がブランクです</v>
      </c>
      <c r="AK23" s="9"/>
      <c r="AL23" s="9"/>
      <c r="AM23" s="9"/>
    </row>
    <row r="24" spans="1:39" ht="7.5" customHeight="1" thickBot="1" x14ac:dyDescent="0.25">
      <c r="A24" s="46"/>
      <c r="B24" s="145"/>
      <c r="C24" s="145"/>
      <c r="D24" s="145"/>
      <c r="E24" s="145"/>
      <c r="F24" s="145"/>
      <c r="G24" s="145"/>
      <c r="H24" s="145"/>
      <c r="I24" s="145"/>
      <c r="J24" s="145"/>
      <c r="K24" s="145"/>
      <c r="L24" s="145"/>
      <c r="M24" s="145"/>
      <c r="N24" s="145"/>
      <c r="O24" s="145"/>
      <c r="P24" s="145"/>
      <c r="Q24" s="145"/>
      <c r="R24" s="145"/>
      <c r="S24" s="145"/>
      <c r="T24" s="145"/>
      <c r="U24" s="147"/>
      <c r="V24" s="145"/>
      <c r="W24" s="145"/>
      <c r="X24" s="145"/>
      <c r="Y24" s="145"/>
      <c r="Z24" s="145"/>
      <c r="AA24" s="145"/>
      <c r="AB24" s="145"/>
      <c r="AC24" s="145"/>
      <c r="AD24" s="145"/>
      <c r="AE24" s="145"/>
      <c r="AF24" s="145"/>
      <c r="AG24" s="145"/>
      <c r="AH24" s="145"/>
      <c r="AI24" s="148"/>
      <c r="AJ24" s="8"/>
      <c r="AK24" s="144"/>
      <c r="AL24" s="144"/>
      <c r="AM24" s="144"/>
    </row>
    <row r="25" spans="1:39" ht="23.4" thickTop="1" thickBot="1" x14ac:dyDescent="0.25">
      <c r="A25" s="46"/>
      <c r="B25" s="63" t="s">
        <v>23</v>
      </c>
      <c r="C25" s="64"/>
      <c r="D25" s="65"/>
      <c r="E25" s="149"/>
      <c r="F25" s="149"/>
      <c r="G25" s="149"/>
      <c r="H25" s="149"/>
      <c r="I25" s="149"/>
      <c r="J25" s="66" t="s">
        <v>9</v>
      </c>
      <c r="K25" s="149"/>
      <c r="L25" s="205" ph="1"/>
      <c r="M25" s="206" ph="1"/>
      <c r="N25" s="206" ph="1"/>
      <c r="O25" s="206" ph="1"/>
      <c r="P25" s="206" ph="1"/>
      <c r="Q25" s="206" ph="1"/>
      <c r="R25" s="206" ph="1"/>
      <c r="S25" s="206" ph="1"/>
      <c r="T25" s="207" ph="1"/>
      <c r="U25" s="149"/>
      <c r="V25" s="149"/>
      <c r="W25" s="149"/>
      <c r="X25" s="149"/>
      <c r="Y25" s="149"/>
      <c r="Z25" s="149"/>
      <c r="AA25" s="149"/>
      <c r="AB25" s="149"/>
      <c r="AC25" s="149"/>
      <c r="AD25" s="149"/>
      <c r="AE25" s="149"/>
      <c r="AF25" s="149"/>
      <c r="AG25" s="149"/>
      <c r="AH25" s="150"/>
      <c r="AI25" s="148"/>
      <c r="AJ25" s="24" t="str">
        <f>IF(L25="","必須項目がブランクです","")</f>
        <v>必須項目がブランクです</v>
      </c>
      <c r="AK25" s="144"/>
      <c r="AL25" s="144"/>
      <c r="AM25" s="144"/>
    </row>
    <row r="26" spans="1:39" ht="18.600000000000001" thickTop="1" x14ac:dyDescent="0.2">
      <c r="A26" s="46"/>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3"/>
      <c r="AI26" s="148"/>
      <c r="AJ26" s="8"/>
      <c r="AK26" s="144"/>
      <c r="AL26" s="144"/>
      <c r="AM26" s="144"/>
    </row>
    <row r="27" spans="1:39" ht="4.5" customHeight="1" thickBot="1" x14ac:dyDescent="0.25">
      <c r="A27" s="46"/>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8"/>
      <c r="AJ27" s="8"/>
      <c r="AK27" s="144"/>
      <c r="AL27" s="144"/>
      <c r="AM27" s="144"/>
    </row>
    <row r="28" spans="1:39" ht="19.2" thickTop="1" thickBot="1" x14ac:dyDescent="0.25">
      <c r="A28" s="46"/>
      <c r="B28" s="50" t="s">
        <v>24</v>
      </c>
      <c r="C28" s="154"/>
      <c r="D28" s="154"/>
      <c r="E28" s="154"/>
      <c r="F28" s="154"/>
      <c r="G28" s="154"/>
      <c r="H28" s="154"/>
      <c r="I28" s="154"/>
      <c r="J28" s="155"/>
      <c r="K28" s="154" t="s">
        <v>25</v>
      </c>
      <c r="L28" s="154"/>
      <c r="M28" s="154" t="s">
        <v>26</v>
      </c>
      <c r="N28" s="67" t="s">
        <v>27</v>
      </c>
      <c r="O28" s="68"/>
      <c r="P28" s="68"/>
      <c r="Q28" s="68"/>
      <c r="R28" s="208"/>
      <c r="S28" s="209"/>
      <c r="T28" s="209"/>
      <c r="U28" s="209"/>
      <c r="V28" s="209"/>
      <c r="W28" s="209"/>
      <c r="X28" s="209"/>
      <c r="Y28" s="209"/>
      <c r="Z28" s="209"/>
      <c r="AA28" s="209"/>
      <c r="AB28" s="69" t="s">
        <v>28</v>
      </c>
      <c r="AC28" s="68"/>
      <c r="AD28" s="208"/>
      <c r="AE28" s="209"/>
      <c r="AF28" s="209"/>
      <c r="AG28" s="209"/>
      <c r="AH28" s="210"/>
      <c r="AI28" s="148"/>
      <c r="AJ28" s="24" t="str">
        <f>IF(J28="",IF(J30="", "必須項目がブランクです",""),"")</f>
        <v>必須項目がブランクです</v>
      </c>
      <c r="AK28" s="144"/>
      <c r="AL28" s="144"/>
      <c r="AM28" s="45" t="str">
        <f>IF(J28="",IF(J30="", "協業案件かどうか「はい」「いいえ」を選択してください",""),"")</f>
        <v>協業案件かどうか「はい」「いいえ」を選択してください</v>
      </c>
    </row>
    <row r="29" spans="1:39" ht="19.2" thickTop="1" thickBot="1" x14ac:dyDescent="0.25">
      <c r="A29" s="70"/>
      <c r="B29" s="156"/>
      <c r="C29" s="157"/>
      <c r="D29" s="157"/>
      <c r="E29" s="157"/>
      <c r="F29" s="157"/>
      <c r="G29" s="157"/>
      <c r="H29" s="157"/>
      <c r="I29" s="157"/>
      <c r="J29" s="158"/>
      <c r="K29" s="157"/>
      <c r="L29" s="157"/>
      <c r="M29" s="157"/>
      <c r="N29" s="157"/>
      <c r="O29" s="71"/>
      <c r="P29" s="71"/>
      <c r="Q29" s="71"/>
      <c r="R29" s="71"/>
      <c r="S29" s="71"/>
      <c r="T29" s="71"/>
      <c r="U29" s="71"/>
      <c r="V29" s="71"/>
      <c r="W29" s="71"/>
      <c r="X29" s="71"/>
      <c r="Y29" s="71"/>
      <c r="Z29" s="71"/>
      <c r="AA29" s="71"/>
      <c r="AB29" s="71"/>
      <c r="AC29" s="71"/>
      <c r="AD29" s="71"/>
      <c r="AE29" s="71"/>
      <c r="AF29" s="71"/>
      <c r="AG29" s="71"/>
      <c r="AH29" s="72"/>
      <c r="AI29" s="148"/>
      <c r="AJ29" s="8"/>
      <c r="AK29" s="144"/>
      <c r="AL29" s="144"/>
      <c r="AM29" s="144"/>
    </row>
    <row r="30" spans="1:39" ht="19.2" thickTop="1" thickBot="1" x14ac:dyDescent="0.25">
      <c r="A30" s="46"/>
      <c r="B30" s="159"/>
      <c r="C30" s="160"/>
      <c r="D30" s="160"/>
      <c r="E30" s="160"/>
      <c r="F30" s="160"/>
      <c r="G30" s="160"/>
      <c r="H30" s="160"/>
      <c r="I30" s="160"/>
      <c r="J30" s="155"/>
      <c r="K30" s="188" t="s">
        <v>29</v>
      </c>
      <c r="L30" s="189"/>
      <c r="M30" s="189"/>
      <c r="N30" s="189"/>
      <c r="O30" s="189"/>
      <c r="P30" s="189"/>
      <c r="Q30" s="189"/>
      <c r="R30" s="73" t="s">
        <v>28</v>
      </c>
      <c r="S30" s="161"/>
      <c r="T30" s="190"/>
      <c r="U30" s="190"/>
      <c r="V30" s="190"/>
      <c r="W30" s="190"/>
      <c r="X30" s="190"/>
      <c r="Y30" s="190"/>
      <c r="Z30" s="190"/>
      <c r="AA30" s="190"/>
      <c r="AB30" s="190"/>
      <c r="AC30" s="190"/>
      <c r="AD30" s="190"/>
      <c r="AE30" s="190"/>
      <c r="AF30" s="190"/>
      <c r="AG30" s="190"/>
      <c r="AH30" s="191"/>
      <c r="AI30" s="148"/>
      <c r="AJ30" s="24" t="str">
        <f>IF(J28="",IF(T30="","必須項目がブランクです",""),"")</f>
        <v>必須項目がブランクです</v>
      </c>
      <c r="AK30" s="144"/>
      <c r="AL30" s="144"/>
      <c r="AM30" s="45" t="str">
        <f>IF(AE28="",IF(T30="","ＩＢＭ営業部員もしくは支援部員の名前を記入してください",""),"")</f>
        <v>ＩＢＭ営業部員もしくは支援部員の名前を記入してください</v>
      </c>
    </row>
    <row r="31" spans="1:39" ht="6.75" customHeight="1" thickTop="1" x14ac:dyDescent="0.2">
      <c r="A31" s="46"/>
      <c r="B31" s="149"/>
      <c r="C31" s="144"/>
      <c r="D31" s="144"/>
      <c r="E31" s="144"/>
      <c r="F31" s="144"/>
      <c r="G31" s="144"/>
      <c r="H31" s="144"/>
      <c r="I31" s="144"/>
      <c r="J31" s="74"/>
      <c r="K31" s="162"/>
      <c r="L31" s="162"/>
      <c r="M31" s="162"/>
      <c r="N31" s="162"/>
      <c r="O31" s="162"/>
      <c r="P31" s="162"/>
      <c r="Q31" s="162"/>
      <c r="R31" s="35"/>
      <c r="S31" s="144"/>
      <c r="T31" s="75"/>
      <c r="U31" s="75"/>
      <c r="V31" s="75"/>
      <c r="W31" s="75"/>
      <c r="X31" s="75"/>
      <c r="Y31" s="75"/>
      <c r="Z31" s="75"/>
      <c r="AA31" s="75"/>
      <c r="AB31" s="75"/>
      <c r="AC31" s="75"/>
      <c r="AD31" s="75"/>
      <c r="AE31" s="75"/>
      <c r="AF31" s="75"/>
      <c r="AG31" s="75"/>
      <c r="AH31" s="75"/>
      <c r="AI31" s="145"/>
      <c r="AJ31" s="24"/>
      <c r="AK31" s="144"/>
      <c r="AL31" s="144"/>
      <c r="AM31" s="45"/>
    </row>
    <row r="32" spans="1:39" x14ac:dyDescent="0.2">
      <c r="A32" s="46"/>
      <c r="B32" s="47" t="s">
        <v>30</v>
      </c>
      <c r="C32" s="144"/>
      <c r="D32" s="144"/>
      <c r="E32" s="144"/>
      <c r="F32" s="144"/>
      <c r="G32" s="144"/>
      <c r="H32" s="144"/>
      <c r="I32" s="144"/>
      <c r="J32" s="162"/>
      <c r="K32" s="162"/>
      <c r="L32" s="162"/>
      <c r="M32" s="162"/>
      <c r="N32" s="162"/>
      <c r="O32" s="162"/>
      <c r="P32" s="162"/>
      <c r="Q32" s="162"/>
      <c r="R32" s="35"/>
      <c r="S32" s="144"/>
      <c r="T32" s="75"/>
      <c r="U32" s="75"/>
      <c r="V32" s="75"/>
      <c r="W32" s="75"/>
      <c r="X32" s="75"/>
      <c r="Y32" s="75"/>
      <c r="Z32" s="75"/>
      <c r="AA32" s="75"/>
      <c r="AB32" s="75"/>
      <c r="AC32" s="75"/>
      <c r="AD32" s="75"/>
      <c r="AE32" s="75"/>
      <c r="AF32" s="75"/>
      <c r="AG32" s="75"/>
      <c r="AH32" s="75"/>
      <c r="AI32" s="145"/>
      <c r="AJ32" s="24"/>
      <c r="AK32" s="144"/>
      <c r="AL32" s="144"/>
      <c r="AM32" s="45"/>
    </row>
    <row r="33" spans="1:39" ht="5.25" customHeight="1" thickBot="1" x14ac:dyDescent="0.25">
      <c r="A33" s="46"/>
      <c r="B33" s="47"/>
      <c r="C33" s="144"/>
      <c r="D33" s="144"/>
      <c r="E33" s="144"/>
      <c r="F33" s="144"/>
      <c r="G33" s="144"/>
      <c r="H33" s="144"/>
      <c r="I33" s="144"/>
      <c r="J33" s="23"/>
      <c r="K33" s="162"/>
      <c r="L33" s="162"/>
      <c r="M33" s="162"/>
      <c r="N33" s="162"/>
      <c r="O33" s="162"/>
      <c r="P33" s="162"/>
      <c r="Q33" s="162"/>
      <c r="R33" s="35"/>
      <c r="S33" s="144"/>
      <c r="T33" s="75"/>
      <c r="U33" s="75"/>
      <c r="V33" s="75"/>
      <c r="W33" s="75"/>
      <c r="X33" s="75"/>
      <c r="Y33" s="75"/>
      <c r="Z33" s="75"/>
      <c r="AA33" s="75"/>
      <c r="AB33" s="75"/>
      <c r="AC33" s="75"/>
      <c r="AD33" s="75"/>
      <c r="AE33" s="75"/>
      <c r="AF33" s="75"/>
      <c r="AG33" s="75"/>
      <c r="AH33" s="75"/>
      <c r="AI33" s="145"/>
      <c r="AJ33" s="24"/>
      <c r="AK33" s="144"/>
      <c r="AL33" s="144"/>
      <c r="AM33" s="45"/>
    </row>
    <row r="34" spans="1:39" ht="19.2" thickTop="1" thickBot="1" x14ac:dyDescent="0.25">
      <c r="A34" s="46"/>
      <c r="B34" s="50" t="s">
        <v>31</v>
      </c>
      <c r="C34" s="76"/>
      <c r="D34" s="76"/>
      <c r="E34" s="76"/>
      <c r="F34" s="76"/>
      <c r="G34" s="51"/>
      <c r="H34" s="51"/>
      <c r="I34" s="51"/>
      <c r="J34" s="66" t="s">
        <v>9</v>
      </c>
      <c r="K34" s="211"/>
      <c r="L34" s="212"/>
      <c r="M34" s="212"/>
      <c r="N34" s="212"/>
      <c r="O34" s="212"/>
      <c r="P34" s="212"/>
      <c r="Q34" s="212"/>
      <c r="R34" s="212"/>
      <c r="S34" s="212"/>
      <c r="T34" s="212"/>
      <c r="U34" s="212"/>
      <c r="V34" s="213"/>
      <c r="W34" s="77"/>
      <c r="X34" s="77"/>
      <c r="Y34" s="77"/>
      <c r="Z34" s="77"/>
      <c r="AA34" s="77"/>
      <c r="AB34" s="77"/>
      <c r="AC34" s="78"/>
      <c r="AD34" s="163"/>
      <c r="AE34" s="163"/>
      <c r="AF34" s="163"/>
      <c r="AG34" s="163"/>
      <c r="AH34" s="79"/>
      <c r="AI34" s="145"/>
      <c r="AJ34" s="24" t="str">
        <f>IF(K34="","必須項目がブランクです","")</f>
        <v>必須項目がブランクです</v>
      </c>
      <c r="AK34" s="144"/>
      <c r="AL34" s="144"/>
      <c r="AM34" s="45"/>
    </row>
    <row r="35" spans="1:39" ht="18.600000000000001" thickTop="1" x14ac:dyDescent="0.2">
      <c r="A35" s="46"/>
      <c r="B35" s="60" t="s">
        <v>32</v>
      </c>
      <c r="C35" s="80"/>
      <c r="D35" s="80"/>
      <c r="E35" s="80"/>
      <c r="F35" s="80"/>
      <c r="G35" s="61"/>
      <c r="H35" s="61"/>
      <c r="I35" s="61"/>
      <c r="J35" s="31" t="s">
        <v>9</v>
      </c>
      <c r="K35" s="214"/>
      <c r="L35" s="214"/>
      <c r="M35" s="214"/>
      <c r="N35" s="214"/>
      <c r="O35" s="214"/>
      <c r="P35" s="214"/>
      <c r="Q35" s="214"/>
      <c r="R35" s="214"/>
      <c r="S35" s="214"/>
      <c r="T35" s="186"/>
      <c r="U35" s="186"/>
      <c r="V35" s="186"/>
      <c r="W35" s="186"/>
      <c r="X35" s="186"/>
      <c r="Y35" s="186"/>
      <c r="Z35" s="186"/>
      <c r="AA35" s="186"/>
      <c r="AB35" s="186"/>
      <c r="AC35" s="186"/>
      <c r="AD35" s="186"/>
      <c r="AE35" s="186"/>
      <c r="AF35" s="186"/>
      <c r="AG35" s="186"/>
      <c r="AH35" s="215"/>
      <c r="AI35" s="23"/>
      <c r="AJ35" s="24" t="str">
        <f>IF(K34="■ディストリビューター",IF(K35="","必須項目がブランクです",""),"")</f>
        <v/>
      </c>
      <c r="AK35" s="9"/>
      <c r="AL35" s="9"/>
      <c r="AM35" s="45"/>
    </row>
    <row r="36" spans="1:39" ht="7.5" customHeight="1" x14ac:dyDescent="0.2">
      <c r="A36" s="46"/>
      <c r="B36" s="144"/>
      <c r="C36" s="144"/>
      <c r="D36" s="144"/>
      <c r="E36" s="144"/>
      <c r="F36" s="144"/>
      <c r="G36" s="144"/>
      <c r="H36" s="144"/>
      <c r="I36" s="144"/>
      <c r="J36" s="9"/>
      <c r="K36" s="162"/>
      <c r="L36" s="162"/>
      <c r="M36" s="162"/>
      <c r="N36" s="162"/>
      <c r="O36" s="162"/>
      <c r="P36" s="162"/>
      <c r="Q36" s="162"/>
      <c r="R36" s="35"/>
      <c r="S36" s="144"/>
      <c r="T36" s="81"/>
      <c r="U36" s="81"/>
      <c r="V36" s="81"/>
      <c r="W36" s="81"/>
      <c r="X36" s="81"/>
      <c r="Y36" s="81"/>
      <c r="Z36" s="81"/>
      <c r="AA36" s="81"/>
      <c r="AB36" s="81"/>
      <c r="AC36" s="81"/>
      <c r="AD36" s="81"/>
      <c r="AE36" s="81"/>
      <c r="AF36" s="81"/>
      <c r="AG36" s="81"/>
      <c r="AH36" s="81"/>
      <c r="AI36" s="145"/>
      <c r="AJ36" s="24"/>
      <c r="AK36" s="144"/>
      <c r="AL36" s="144"/>
      <c r="AM36" s="45"/>
    </row>
    <row r="37" spans="1:39" x14ac:dyDescent="0.2">
      <c r="A37" s="46"/>
      <c r="B37" s="47" t="s">
        <v>33</v>
      </c>
      <c r="C37" s="144"/>
      <c r="D37" s="144"/>
      <c r="E37" s="144"/>
      <c r="F37" s="144"/>
      <c r="G37" s="144"/>
      <c r="H37" s="144"/>
      <c r="I37" s="144"/>
      <c r="J37" s="162"/>
      <c r="K37" s="162"/>
      <c r="L37" s="162"/>
      <c r="M37" s="162"/>
      <c r="N37" s="162"/>
      <c r="O37" s="162"/>
      <c r="P37" s="162"/>
      <c r="Q37" s="162"/>
      <c r="R37" s="35"/>
      <c r="S37" s="144"/>
      <c r="T37" s="81"/>
      <c r="U37" s="81"/>
      <c r="V37" s="81"/>
      <c r="W37" s="81"/>
      <c r="X37" s="81"/>
      <c r="Y37" s="81"/>
      <c r="Z37" s="81"/>
      <c r="AA37" s="81"/>
      <c r="AB37" s="81"/>
      <c r="AC37" s="81"/>
      <c r="AD37" s="81"/>
      <c r="AE37" s="81"/>
      <c r="AF37" s="81"/>
      <c r="AG37" s="81"/>
      <c r="AH37" s="81"/>
      <c r="AI37" s="145"/>
      <c r="AJ37" s="24"/>
      <c r="AK37" s="144"/>
      <c r="AL37" s="144"/>
      <c r="AM37" s="45"/>
    </row>
    <row r="38" spans="1:39" ht="6.75" customHeight="1" x14ac:dyDescent="0.2">
      <c r="A38" s="46"/>
      <c r="B38" s="47"/>
      <c r="C38" s="144"/>
      <c r="D38" s="144"/>
      <c r="E38" s="144"/>
      <c r="F38" s="144"/>
      <c r="G38" s="144"/>
      <c r="H38" s="144"/>
      <c r="I38" s="144"/>
      <c r="J38" s="9"/>
      <c r="K38" s="162"/>
      <c r="L38" s="162"/>
      <c r="M38" s="162"/>
      <c r="N38" s="162"/>
      <c r="O38" s="162"/>
      <c r="P38" s="162"/>
      <c r="Q38" s="162"/>
      <c r="R38" s="35"/>
      <c r="S38" s="144"/>
      <c r="T38" s="81"/>
      <c r="U38" s="81"/>
      <c r="V38" s="81"/>
      <c r="W38" s="81"/>
      <c r="X38" s="81"/>
      <c r="Y38" s="81"/>
      <c r="Z38" s="81"/>
      <c r="AA38" s="81"/>
      <c r="AB38" s="81"/>
      <c r="AC38" s="81"/>
      <c r="AD38" s="81"/>
      <c r="AE38" s="81"/>
      <c r="AF38" s="81"/>
      <c r="AG38" s="81"/>
      <c r="AH38" s="81"/>
      <c r="AI38" s="145"/>
      <c r="AJ38" s="24"/>
      <c r="AK38" s="144"/>
      <c r="AL38" s="144"/>
      <c r="AM38" s="45"/>
    </row>
    <row r="39" spans="1:39" ht="18.600000000000001" thickBot="1" x14ac:dyDescent="0.25">
      <c r="A39" s="46"/>
      <c r="B39" s="50" t="s">
        <v>34</v>
      </c>
      <c r="C39" s="76"/>
      <c r="D39" s="76"/>
      <c r="E39" s="76"/>
      <c r="F39" s="76"/>
      <c r="G39" s="51"/>
      <c r="H39" s="51"/>
      <c r="I39" s="51"/>
      <c r="J39" s="66" t="s">
        <v>9</v>
      </c>
      <c r="K39" s="216"/>
      <c r="L39" s="216"/>
      <c r="M39" s="216"/>
      <c r="N39" s="216"/>
      <c r="O39" s="216"/>
      <c r="P39" s="216"/>
      <c r="Q39" s="216"/>
      <c r="R39" s="216"/>
      <c r="S39" s="216"/>
      <c r="T39" s="217"/>
      <c r="U39" s="217"/>
      <c r="V39" s="217"/>
      <c r="W39" s="217"/>
      <c r="X39" s="217"/>
      <c r="Y39" s="217"/>
      <c r="Z39" s="217"/>
      <c r="AA39" s="217"/>
      <c r="AB39" s="217"/>
      <c r="AC39" s="217"/>
      <c r="AD39" s="217"/>
      <c r="AE39" s="217"/>
      <c r="AF39" s="217"/>
      <c r="AG39" s="217"/>
      <c r="AH39" s="218"/>
      <c r="AI39" s="23"/>
      <c r="AJ39" s="24" t="str">
        <f>IF(K39="","必須項目がブランクです","")</f>
        <v>必須項目がブランクです</v>
      </c>
      <c r="AK39" s="9"/>
      <c r="AL39" s="9"/>
      <c r="AM39" s="45"/>
    </row>
    <row r="40" spans="1:39" ht="19.2" thickTop="1" thickBot="1" x14ac:dyDescent="0.25">
      <c r="A40" s="46"/>
      <c r="B40" s="55" t="s">
        <v>35</v>
      </c>
      <c r="C40" s="82"/>
      <c r="D40" s="82"/>
      <c r="E40" s="82"/>
      <c r="F40" s="82"/>
      <c r="G40" s="56"/>
      <c r="H40" s="56"/>
      <c r="I40" s="56"/>
      <c r="J40" s="83" t="s">
        <v>9</v>
      </c>
      <c r="K40" s="211"/>
      <c r="L40" s="212"/>
      <c r="M40" s="212"/>
      <c r="N40" s="212"/>
      <c r="O40" s="212"/>
      <c r="P40" s="212"/>
      <c r="Q40" s="212"/>
      <c r="R40" s="212"/>
      <c r="S40" s="213"/>
      <c r="T40" s="84"/>
      <c r="U40" s="84"/>
      <c r="V40" s="84"/>
      <c r="W40" s="84"/>
      <c r="X40" s="84"/>
      <c r="Y40" s="84"/>
      <c r="Z40" s="84"/>
      <c r="AA40" s="84"/>
      <c r="AB40" s="84"/>
      <c r="AC40" s="85"/>
      <c r="AD40" s="164"/>
      <c r="AE40" s="164"/>
      <c r="AF40" s="164"/>
      <c r="AG40" s="164"/>
      <c r="AH40" s="86"/>
      <c r="AI40" s="23"/>
      <c r="AJ40" s="24" t="str">
        <f>IF(K40="","必須項目がブランクです","")</f>
        <v>必須項目がブランクです</v>
      </c>
      <c r="AK40" s="9"/>
      <c r="AL40" s="9"/>
      <c r="AM40" s="45"/>
    </row>
    <row r="41" spans="1:39" ht="18.600000000000001" thickTop="1" x14ac:dyDescent="0.2">
      <c r="A41" s="46"/>
      <c r="B41" s="55" t="s">
        <v>36</v>
      </c>
      <c r="C41" s="82"/>
      <c r="D41" s="82"/>
      <c r="E41" s="82"/>
      <c r="F41" s="82"/>
      <c r="G41" s="56"/>
      <c r="H41" s="56"/>
      <c r="I41" s="56"/>
      <c r="J41" s="87" t="s">
        <v>9</v>
      </c>
      <c r="K41" s="165"/>
      <c r="L41" s="166" t="s">
        <v>37</v>
      </c>
      <c r="M41" s="165"/>
      <c r="N41" s="167" t="s">
        <v>38</v>
      </c>
      <c r="O41" s="219"/>
      <c r="P41" s="220"/>
      <c r="Q41" s="167" t="s">
        <v>39</v>
      </c>
      <c r="R41" s="219"/>
      <c r="S41" s="220"/>
      <c r="T41" s="168" t="s">
        <v>40</v>
      </c>
      <c r="U41" s="168" t="s">
        <v>41</v>
      </c>
      <c r="V41" s="166" t="s">
        <v>37</v>
      </c>
      <c r="W41" s="169"/>
      <c r="X41" s="168" t="s">
        <v>38</v>
      </c>
      <c r="Y41" s="221"/>
      <c r="Z41" s="222"/>
      <c r="AA41" s="168" t="s">
        <v>39</v>
      </c>
      <c r="AB41" s="221"/>
      <c r="AC41" s="222"/>
      <c r="AD41" s="170" t="s">
        <v>40</v>
      </c>
      <c r="AE41" s="164"/>
      <c r="AF41" s="164"/>
      <c r="AG41" s="164"/>
      <c r="AH41" s="86"/>
      <c r="AI41" s="23"/>
      <c r="AJ41" s="24" t="str">
        <f>IF(R41="","必須項目がブランクです","")</f>
        <v>必須項目がブランクです</v>
      </c>
      <c r="AK41" s="9"/>
      <c r="AL41" s="9"/>
      <c r="AM41" s="45"/>
    </row>
    <row r="42" spans="1:39" x14ac:dyDescent="0.2">
      <c r="A42" s="46"/>
      <c r="B42" s="55" t="s">
        <v>42</v>
      </c>
      <c r="C42" s="82"/>
      <c r="D42" s="82"/>
      <c r="E42" s="82"/>
      <c r="F42" s="82"/>
      <c r="G42" s="56"/>
      <c r="H42" s="56"/>
      <c r="I42" s="56"/>
      <c r="J42" s="87" t="s">
        <v>9</v>
      </c>
      <c r="K42" s="223"/>
      <c r="L42" s="222"/>
      <c r="M42" s="222"/>
      <c r="N42" s="222"/>
      <c r="O42" s="222"/>
      <c r="P42" s="37" t="s">
        <v>43</v>
      </c>
      <c r="Q42" s="84"/>
      <c r="R42" s="82" t="s">
        <v>44</v>
      </c>
      <c r="S42" s="9"/>
      <c r="T42" s="84"/>
      <c r="U42" s="84"/>
      <c r="V42" s="88"/>
      <c r="W42" s="9"/>
      <c r="X42" s="9"/>
      <c r="Y42" s="9"/>
      <c r="Z42" s="9"/>
      <c r="AA42" s="85" t="s">
        <v>45</v>
      </c>
      <c r="AB42" s="223"/>
      <c r="AC42" s="222"/>
      <c r="AD42" s="222"/>
      <c r="AE42" s="222"/>
      <c r="AF42" s="222"/>
      <c r="AG42" s="9" t="s">
        <v>43</v>
      </c>
      <c r="AH42" s="89"/>
      <c r="AI42" s="23"/>
      <c r="AJ42" s="24" t="str">
        <f>IF(K42="","必須項目がブランクです",IF(AB42="","必須項目がブランクです",""))</f>
        <v>必須項目がブランクです</v>
      </c>
      <c r="AK42" s="23"/>
      <c r="AL42" s="23"/>
      <c r="AM42" s="23"/>
    </row>
    <row r="43" spans="1:39" ht="18.600000000000001" thickBot="1" x14ac:dyDescent="0.25">
      <c r="A43" s="46"/>
      <c r="B43" s="55" t="s">
        <v>46</v>
      </c>
      <c r="C43" s="82"/>
      <c r="D43" s="82"/>
      <c r="E43" s="82"/>
      <c r="F43" s="82"/>
      <c r="G43" s="56"/>
      <c r="H43" s="56"/>
      <c r="I43" s="56"/>
      <c r="J43" s="87" t="s">
        <v>9</v>
      </c>
      <c r="K43" s="224"/>
      <c r="L43" s="225"/>
      <c r="M43" s="225"/>
      <c r="N43" s="225"/>
      <c r="O43" s="225"/>
      <c r="P43" s="90" t="s">
        <v>47</v>
      </c>
      <c r="Q43" s="37"/>
      <c r="R43" s="47" t="s">
        <v>48</v>
      </c>
      <c r="S43" s="84"/>
      <c r="T43" s="84"/>
      <c r="U43" s="84"/>
      <c r="V43" s="84"/>
      <c r="W43" s="84"/>
      <c r="X43" s="84"/>
      <c r="Y43" s="84"/>
      <c r="Z43" s="84"/>
      <c r="AA43" s="85" t="s">
        <v>45</v>
      </c>
      <c r="AB43" s="226"/>
      <c r="AC43" s="227"/>
      <c r="AD43" s="227"/>
      <c r="AE43" s="227"/>
      <c r="AF43" s="227"/>
      <c r="AG43" s="91" t="s">
        <v>47</v>
      </c>
      <c r="AH43" s="89"/>
      <c r="AI43" s="24"/>
      <c r="AJ43" s="24"/>
      <c r="AK43" s="9"/>
      <c r="AL43" s="45"/>
      <c r="AM43" s="23"/>
    </row>
    <row r="44" spans="1:39" ht="19.2" thickTop="1" thickBot="1" x14ac:dyDescent="0.25">
      <c r="A44" s="46"/>
      <c r="B44" s="55" t="s">
        <v>49</v>
      </c>
      <c r="C44" s="82"/>
      <c r="D44" s="82"/>
      <c r="E44" s="82"/>
      <c r="F44" s="82"/>
      <c r="G44" s="56"/>
      <c r="H44" s="56"/>
      <c r="I44" s="56"/>
      <c r="J44" s="87" t="s">
        <v>9</v>
      </c>
      <c r="K44" s="211"/>
      <c r="L44" s="212"/>
      <c r="M44" s="212"/>
      <c r="N44" s="212"/>
      <c r="O44" s="212"/>
      <c r="P44" s="212"/>
      <c r="Q44" s="212"/>
      <c r="R44" s="212"/>
      <c r="S44" s="213"/>
      <c r="T44" s="228"/>
      <c r="U44" s="229"/>
      <c r="V44" s="229"/>
      <c r="W44" s="229"/>
      <c r="X44" s="229"/>
      <c r="Y44" s="229"/>
      <c r="Z44" s="229"/>
      <c r="AA44" s="229"/>
      <c r="AB44" s="229"/>
      <c r="AC44" s="230"/>
      <c r="AD44" s="231"/>
      <c r="AE44" s="231"/>
      <c r="AF44" s="231"/>
      <c r="AG44" s="231"/>
      <c r="AH44" s="86"/>
      <c r="AI44" s="23"/>
      <c r="AJ44" s="24" t="str">
        <f>IF(K44="","必須項目がブランクです","")</f>
        <v>必須項目がブランクです</v>
      </c>
      <c r="AK44" s="9"/>
      <c r="AL44" s="9"/>
      <c r="AM44" s="45"/>
    </row>
    <row r="45" spans="1:39" ht="18.600000000000001" thickTop="1" x14ac:dyDescent="0.2">
      <c r="A45" s="46"/>
      <c r="B45" s="236"/>
      <c r="C45" s="233"/>
      <c r="D45" s="233"/>
      <c r="E45" s="233"/>
      <c r="F45" s="233"/>
      <c r="G45" s="233"/>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7"/>
      <c r="AI45" s="23"/>
      <c r="AJ45" s="24"/>
      <c r="AK45" s="9"/>
      <c r="AL45" s="9"/>
      <c r="AM45" s="45"/>
    </row>
    <row r="46" spans="1:39" x14ac:dyDescent="0.2">
      <c r="A46" s="46"/>
      <c r="B46" s="55" t="s">
        <v>50</v>
      </c>
      <c r="C46" s="56"/>
      <c r="D46" s="56"/>
      <c r="E46" s="56"/>
      <c r="F46" s="56"/>
      <c r="G46" s="56"/>
      <c r="H46" s="56"/>
      <c r="I46" s="56"/>
      <c r="J46" s="87" t="s">
        <v>9</v>
      </c>
      <c r="K46" s="238"/>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40"/>
      <c r="AI46" s="54"/>
      <c r="AJ46" s="24" t="str">
        <f>IF(K46="","必須項目がブランクです","")</f>
        <v>必須項目がブランクです</v>
      </c>
      <c r="AK46" s="9"/>
      <c r="AL46" s="9"/>
      <c r="AM46" s="9"/>
    </row>
    <row r="47" spans="1:39" x14ac:dyDescent="0.2">
      <c r="A47" s="46"/>
      <c r="B47" s="243"/>
      <c r="C47" s="233"/>
      <c r="D47" s="233"/>
      <c r="E47" s="233"/>
      <c r="F47" s="233"/>
      <c r="G47" s="233"/>
      <c r="H47" s="233"/>
      <c r="I47" s="233"/>
      <c r="J47" s="233"/>
      <c r="K47" s="241"/>
      <c r="L47" s="241"/>
      <c r="M47" s="241"/>
      <c r="N47" s="241"/>
      <c r="O47" s="241"/>
      <c r="P47" s="241"/>
      <c r="Q47" s="241"/>
      <c r="R47" s="241"/>
      <c r="S47" s="241"/>
      <c r="T47" s="241"/>
      <c r="U47" s="241"/>
      <c r="V47" s="241"/>
      <c r="W47" s="241"/>
      <c r="X47" s="241"/>
      <c r="Y47" s="241"/>
      <c r="Z47" s="241"/>
      <c r="AA47" s="241"/>
      <c r="AB47" s="241"/>
      <c r="AC47" s="241"/>
      <c r="AD47" s="241"/>
      <c r="AE47" s="241"/>
      <c r="AF47" s="241"/>
      <c r="AG47" s="241"/>
      <c r="AH47" s="242"/>
      <c r="AI47" s="54"/>
      <c r="AJ47" s="92"/>
      <c r="AK47" s="9"/>
      <c r="AL47" s="9"/>
      <c r="AM47" s="9"/>
    </row>
    <row r="48" spans="1:39" x14ac:dyDescent="0.2">
      <c r="A48" s="46"/>
      <c r="B48" s="244"/>
      <c r="C48" s="233"/>
      <c r="D48" s="233"/>
      <c r="E48" s="233"/>
      <c r="F48" s="233"/>
      <c r="G48" s="233"/>
      <c r="H48" s="233"/>
      <c r="I48" s="233"/>
      <c r="J48" s="233"/>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2"/>
      <c r="AI48" s="54"/>
      <c r="AJ48" s="92"/>
      <c r="AK48" s="9"/>
      <c r="AL48" s="9"/>
      <c r="AM48" s="9"/>
    </row>
    <row r="49" spans="1:39" x14ac:dyDescent="0.2">
      <c r="A49" s="46"/>
      <c r="B49" s="244"/>
      <c r="C49" s="233"/>
      <c r="D49" s="233"/>
      <c r="E49" s="233"/>
      <c r="F49" s="233"/>
      <c r="G49" s="233"/>
      <c r="H49" s="233"/>
      <c r="I49" s="233"/>
      <c r="J49" s="233"/>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2"/>
      <c r="AI49" s="54"/>
      <c r="AJ49" s="92"/>
      <c r="AK49" s="9"/>
      <c r="AL49" s="9"/>
      <c r="AM49" s="9"/>
    </row>
    <row r="50" spans="1:39" x14ac:dyDescent="0.2">
      <c r="A50" s="46"/>
      <c r="B50" s="244"/>
      <c r="C50" s="233"/>
      <c r="D50" s="233"/>
      <c r="E50" s="233"/>
      <c r="F50" s="233"/>
      <c r="G50" s="233"/>
      <c r="H50" s="233"/>
      <c r="I50" s="233"/>
      <c r="J50" s="233"/>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2"/>
      <c r="AI50" s="54"/>
      <c r="AJ50" s="24"/>
      <c r="AK50" s="9"/>
      <c r="AL50" s="9"/>
      <c r="AM50" s="9"/>
    </row>
    <row r="51" spans="1:39" x14ac:dyDescent="0.2">
      <c r="A51" s="46"/>
      <c r="B51" s="244"/>
      <c r="C51" s="233"/>
      <c r="D51" s="233"/>
      <c r="E51" s="233"/>
      <c r="F51" s="233"/>
      <c r="G51" s="233"/>
      <c r="H51" s="233"/>
      <c r="I51" s="233"/>
      <c r="J51" s="233"/>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2"/>
      <c r="AI51" s="54"/>
      <c r="AJ51" s="24"/>
      <c r="AK51" s="9"/>
      <c r="AL51" s="9"/>
      <c r="AM51" s="9"/>
    </row>
    <row r="52" spans="1:39" ht="4.5" customHeight="1" x14ac:dyDescent="0.2">
      <c r="A52" s="46"/>
      <c r="B52" s="244"/>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7"/>
      <c r="AI52" s="54"/>
      <c r="AJ52" s="24"/>
      <c r="AK52" s="9"/>
      <c r="AL52" s="9"/>
      <c r="AM52" s="9"/>
    </row>
    <row r="53" spans="1:39" x14ac:dyDescent="0.2">
      <c r="A53" s="46"/>
      <c r="B53" s="55" t="s">
        <v>51</v>
      </c>
      <c r="C53" s="82"/>
      <c r="D53" s="82"/>
      <c r="E53" s="82"/>
      <c r="F53" s="82"/>
      <c r="G53" s="82"/>
      <c r="H53" s="82"/>
      <c r="I53" s="82"/>
      <c r="J53" s="87" t="s">
        <v>9</v>
      </c>
      <c r="K53" s="238"/>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40"/>
      <c r="AI53" s="148"/>
      <c r="AJ53" s="24" t="str">
        <f>IF(K53="","必須項目がブランクです","")</f>
        <v>必須項目がブランクです</v>
      </c>
      <c r="AK53" s="144"/>
      <c r="AL53" s="144"/>
      <c r="AM53" s="144"/>
    </row>
    <row r="54" spans="1:39" x14ac:dyDescent="0.2">
      <c r="A54" s="46"/>
      <c r="B54" s="243" t="s">
        <v>52</v>
      </c>
      <c r="C54" s="247"/>
      <c r="D54" s="247"/>
      <c r="E54" s="247"/>
      <c r="F54" s="247"/>
      <c r="G54" s="247"/>
      <c r="H54" s="247"/>
      <c r="I54" s="247"/>
      <c r="J54" s="247"/>
      <c r="K54" s="241"/>
      <c r="L54" s="241"/>
      <c r="M54" s="241"/>
      <c r="N54" s="241"/>
      <c r="O54" s="241"/>
      <c r="P54" s="241"/>
      <c r="Q54" s="241"/>
      <c r="R54" s="241"/>
      <c r="S54" s="241"/>
      <c r="T54" s="241"/>
      <c r="U54" s="241"/>
      <c r="V54" s="241"/>
      <c r="W54" s="241"/>
      <c r="X54" s="241"/>
      <c r="Y54" s="241"/>
      <c r="Z54" s="241"/>
      <c r="AA54" s="241"/>
      <c r="AB54" s="241"/>
      <c r="AC54" s="241"/>
      <c r="AD54" s="241"/>
      <c r="AE54" s="241"/>
      <c r="AF54" s="241"/>
      <c r="AG54" s="241"/>
      <c r="AH54" s="242"/>
      <c r="AI54" s="148"/>
      <c r="AJ54" s="8"/>
      <c r="AK54" s="144"/>
      <c r="AL54" s="144"/>
      <c r="AM54" s="144"/>
    </row>
    <row r="55" spans="1:39" x14ac:dyDescent="0.2">
      <c r="A55" s="46"/>
      <c r="B55" s="248"/>
      <c r="C55" s="247"/>
      <c r="D55" s="247"/>
      <c r="E55" s="247"/>
      <c r="F55" s="247"/>
      <c r="G55" s="247"/>
      <c r="H55" s="247"/>
      <c r="I55" s="247"/>
      <c r="J55" s="247"/>
      <c r="K55" s="241"/>
      <c r="L55" s="241"/>
      <c r="M55" s="241"/>
      <c r="N55" s="241"/>
      <c r="O55" s="241"/>
      <c r="P55" s="241"/>
      <c r="Q55" s="241"/>
      <c r="R55" s="241"/>
      <c r="S55" s="241"/>
      <c r="T55" s="241"/>
      <c r="U55" s="241"/>
      <c r="V55" s="241"/>
      <c r="W55" s="241"/>
      <c r="X55" s="241"/>
      <c r="Y55" s="241"/>
      <c r="Z55" s="241"/>
      <c r="AA55" s="241"/>
      <c r="AB55" s="241"/>
      <c r="AC55" s="241"/>
      <c r="AD55" s="241"/>
      <c r="AE55" s="241"/>
      <c r="AF55" s="241"/>
      <c r="AG55" s="241"/>
      <c r="AH55" s="242"/>
      <c r="AI55" s="148"/>
      <c r="AJ55" s="8"/>
      <c r="AK55" s="144"/>
      <c r="AL55" s="144"/>
      <c r="AM55" s="144"/>
    </row>
    <row r="56" spans="1:39" x14ac:dyDescent="0.2">
      <c r="A56" s="46"/>
      <c r="B56" s="248"/>
      <c r="C56" s="247"/>
      <c r="D56" s="247"/>
      <c r="E56" s="247"/>
      <c r="F56" s="247"/>
      <c r="G56" s="247"/>
      <c r="H56" s="247"/>
      <c r="I56" s="247"/>
      <c r="J56" s="247"/>
      <c r="K56" s="241"/>
      <c r="L56" s="241"/>
      <c r="M56" s="241"/>
      <c r="N56" s="241"/>
      <c r="O56" s="241"/>
      <c r="P56" s="241"/>
      <c r="Q56" s="241"/>
      <c r="R56" s="241"/>
      <c r="S56" s="241"/>
      <c r="T56" s="241"/>
      <c r="U56" s="241"/>
      <c r="V56" s="241"/>
      <c r="W56" s="241"/>
      <c r="X56" s="241"/>
      <c r="Y56" s="241"/>
      <c r="Z56" s="241"/>
      <c r="AA56" s="241"/>
      <c r="AB56" s="241"/>
      <c r="AC56" s="241"/>
      <c r="AD56" s="241"/>
      <c r="AE56" s="241"/>
      <c r="AF56" s="241"/>
      <c r="AG56" s="241"/>
      <c r="AH56" s="242"/>
      <c r="AI56" s="148"/>
      <c r="AJ56" s="8"/>
      <c r="AK56" s="144"/>
      <c r="AL56" s="144"/>
      <c r="AM56" s="144"/>
    </row>
    <row r="57" spans="1:39" x14ac:dyDescent="0.2">
      <c r="A57" s="46"/>
      <c r="B57" s="249"/>
      <c r="C57" s="250"/>
      <c r="D57" s="250"/>
      <c r="E57" s="250"/>
      <c r="F57" s="250"/>
      <c r="G57" s="250"/>
      <c r="H57" s="250"/>
      <c r="I57" s="250"/>
      <c r="J57" s="250"/>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245"/>
      <c r="AH57" s="246"/>
      <c r="AI57" s="148"/>
      <c r="AJ57" s="8"/>
      <c r="AK57" s="144"/>
      <c r="AL57" s="144"/>
      <c r="AM57" s="144"/>
    </row>
    <row r="58" spans="1:39" x14ac:dyDescent="0.2">
      <c r="A58" s="46"/>
      <c r="B58" s="93"/>
      <c r="C58" s="93"/>
      <c r="D58" s="93"/>
      <c r="E58" s="93"/>
      <c r="F58" s="93"/>
      <c r="G58" s="93"/>
      <c r="H58" s="93"/>
      <c r="I58" s="93"/>
      <c r="J58" s="93"/>
      <c r="K58" s="171"/>
      <c r="L58" s="171"/>
      <c r="M58" s="171"/>
      <c r="N58" s="171"/>
      <c r="O58" s="171"/>
      <c r="P58" s="171"/>
      <c r="Q58" s="171"/>
      <c r="R58" s="171"/>
      <c r="S58" s="171"/>
      <c r="T58" s="171"/>
      <c r="U58" s="171"/>
      <c r="V58" s="171"/>
      <c r="W58" s="171"/>
      <c r="X58" s="171"/>
      <c r="Y58" s="171"/>
      <c r="Z58" s="171"/>
      <c r="AA58" s="171"/>
      <c r="AB58" s="171"/>
      <c r="AC58" s="171"/>
      <c r="AD58" s="171"/>
      <c r="AE58" s="171"/>
      <c r="AF58" s="171"/>
      <c r="AG58" s="171"/>
      <c r="AH58" s="171"/>
      <c r="AI58" s="145"/>
      <c r="AJ58" s="8"/>
      <c r="AK58" s="144"/>
      <c r="AL58" s="144"/>
      <c r="AM58" s="144"/>
    </row>
    <row r="59" spans="1:39" x14ac:dyDescent="0.2">
      <c r="A59" s="46"/>
      <c r="B59" s="47" t="s">
        <v>53</v>
      </c>
      <c r="C59" s="93"/>
      <c r="D59" s="93"/>
      <c r="E59" s="93"/>
      <c r="F59" s="93"/>
      <c r="G59" s="93"/>
      <c r="H59" s="93"/>
      <c r="I59" s="93"/>
      <c r="J59" s="93"/>
      <c r="K59" s="171"/>
      <c r="L59" s="171"/>
      <c r="M59" s="171"/>
      <c r="N59" s="171"/>
      <c r="O59" s="171"/>
      <c r="P59" s="171"/>
      <c r="Q59" s="171"/>
      <c r="R59" s="171"/>
      <c r="S59" s="171"/>
      <c r="T59" s="171"/>
      <c r="U59" s="171"/>
      <c r="V59" s="171"/>
      <c r="W59" s="171"/>
      <c r="X59" s="171"/>
      <c r="Y59" s="171"/>
      <c r="Z59" s="171"/>
      <c r="AA59" s="171"/>
      <c r="AB59" s="171"/>
      <c r="AC59" s="171"/>
      <c r="AD59" s="171"/>
      <c r="AE59" s="171"/>
      <c r="AF59" s="171"/>
      <c r="AG59" s="171"/>
      <c r="AH59" s="171"/>
      <c r="AI59" s="145"/>
      <c r="AJ59" s="8"/>
      <c r="AK59" s="144"/>
      <c r="AL59" s="144"/>
      <c r="AM59" s="144"/>
    </row>
    <row r="60" spans="1:39" ht="3" customHeight="1" x14ac:dyDescent="0.2">
      <c r="A60" s="46"/>
      <c r="B60" s="47"/>
      <c r="C60" s="93"/>
      <c r="D60" s="93"/>
      <c r="E60" s="93"/>
      <c r="F60" s="93"/>
      <c r="G60" s="93"/>
      <c r="H60" s="93"/>
      <c r="I60" s="93"/>
      <c r="J60" s="93"/>
      <c r="K60" s="171"/>
      <c r="L60" s="171"/>
      <c r="M60" s="171"/>
      <c r="N60" s="171"/>
      <c r="O60" s="171"/>
      <c r="P60" s="171"/>
      <c r="Q60" s="171"/>
      <c r="R60" s="171"/>
      <c r="S60" s="171"/>
      <c r="T60" s="171"/>
      <c r="U60" s="171"/>
      <c r="V60" s="171"/>
      <c r="W60" s="171"/>
      <c r="X60" s="171"/>
      <c r="Y60" s="171"/>
      <c r="Z60" s="171"/>
      <c r="AA60" s="171"/>
      <c r="AB60" s="171"/>
      <c r="AC60" s="171"/>
      <c r="AD60" s="171"/>
      <c r="AE60" s="171"/>
      <c r="AF60" s="171"/>
      <c r="AG60" s="171"/>
      <c r="AH60" s="171"/>
      <c r="AI60" s="145"/>
      <c r="AJ60" s="8"/>
      <c r="AK60" s="144"/>
      <c r="AL60" s="144"/>
      <c r="AM60" s="144"/>
    </row>
    <row r="61" spans="1:39" x14ac:dyDescent="0.2">
      <c r="A61" s="46"/>
      <c r="B61" s="172" t="s">
        <v>54</v>
      </c>
      <c r="C61" s="149"/>
      <c r="D61" s="149"/>
      <c r="E61" s="149"/>
      <c r="F61" s="149"/>
      <c r="G61" s="149"/>
      <c r="H61" s="149"/>
      <c r="I61" s="149"/>
      <c r="J61" s="149"/>
      <c r="K61" s="94"/>
      <c r="L61" s="94"/>
      <c r="M61" s="94"/>
      <c r="N61" s="94"/>
      <c r="O61" s="94"/>
      <c r="P61" s="94"/>
      <c r="Q61" s="94"/>
      <c r="R61" s="95"/>
      <c r="S61" s="95"/>
      <c r="T61" s="95"/>
      <c r="U61" s="95"/>
      <c r="V61" s="95"/>
      <c r="W61" s="95"/>
      <c r="X61" s="95"/>
      <c r="Y61" s="95"/>
      <c r="Z61" s="95"/>
      <c r="AA61" s="95"/>
      <c r="AB61" s="95"/>
      <c r="AC61" s="95"/>
      <c r="AD61" s="95"/>
      <c r="AE61" s="95"/>
      <c r="AF61" s="95"/>
      <c r="AG61" s="95"/>
      <c r="AH61" s="96"/>
      <c r="AI61" s="97"/>
      <c r="AJ61" s="24"/>
      <c r="AK61" s="144"/>
      <c r="AL61" s="8"/>
      <c r="AM61" s="144"/>
    </row>
    <row r="62" spans="1:39" ht="18.600000000000001" thickBot="1" x14ac:dyDescent="0.25">
      <c r="A62" s="46"/>
      <c r="B62" s="156"/>
      <c r="C62" s="232" t="s">
        <v>55</v>
      </c>
      <c r="D62" s="233"/>
      <c r="E62" s="233"/>
      <c r="F62" s="233"/>
      <c r="G62" s="233"/>
      <c r="H62" s="233"/>
      <c r="I62" s="233"/>
      <c r="J62" s="233"/>
      <c r="K62" s="233"/>
      <c r="L62" s="233"/>
      <c r="M62" s="233"/>
      <c r="N62" s="233"/>
      <c r="O62" s="233"/>
      <c r="P62" s="233"/>
      <c r="Q62" s="233"/>
      <c r="R62" s="233"/>
      <c r="S62" s="233"/>
      <c r="T62" s="98"/>
      <c r="U62" s="98"/>
      <c r="V62" s="98"/>
      <c r="W62" s="98"/>
      <c r="X62" s="98"/>
      <c r="Y62" s="98"/>
      <c r="Z62" s="98"/>
      <c r="AA62" s="98"/>
      <c r="AB62" s="98"/>
      <c r="AC62" s="98"/>
      <c r="AD62" s="98"/>
      <c r="AE62" s="98"/>
      <c r="AF62" s="98"/>
      <c r="AG62" s="98"/>
      <c r="AH62" s="99"/>
      <c r="AI62" s="97"/>
      <c r="AJ62" s="24"/>
      <c r="AK62" s="144"/>
      <c r="AL62" s="8"/>
      <c r="AM62" s="144"/>
    </row>
    <row r="63" spans="1:39" ht="19.2" thickTop="1" thickBot="1" x14ac:dyDescent="0.25">
      <c r="A63" s="46"/>
      <c r="B63" s="55" t="s">
        <v>56</v>
      </c>
      <c r="C63" s="144"/>
      <c r="D63" s="144"/>
      <c r="E63" s="144"/>
      <c r="F63" s="144"/>
      <c r="G63" s="144"/>
      <c r="H63" s="144"/>
      <c r="I63" s="144"/>
      <c r="J63" s="173"/>
      <c r="K63" s="211"/>
      <c r="L63" s="234"/>
      <c r="M63" s="234"/>
      <c r="N63" s="234"/>
      <c r="O63" s="235"/>
      <c r="P63" s="174"/>
      <c r="Q63" s="144"/>
      <c r="R63" s="144"/>
      <c r="S63" s="144"/>
      <c r="T63" s="144"/>
      <c r="U63" s="144"/>
      <c r="V63" s="144"/>
      <c r="W63" s="144"/>
      <c r="X63" s="144"/>
      <c r="Y63" s="144"/>
      <c r="Z63" s="144"/>
      <c r="AA63" s="175"/>
      <c r="AB63" s="175"/>
      <c r="AC63" s="175"/>
      <c r="AD63" s="175"/>
      <c r="AE63" s="175"/>
      <c r="AF63" s="175"/>
      <c r="AG63" s="175"/>
      <c r="AH63" s="176"/>
      <c r="AI63" s="35"/>
      <c r="AJ63" s="24" t="str">
        <f>IF(K63="","必須項目がブランクです","")</f>
        <v>必須項目がブランクです</v>
      </c>
      <c r="AK63" s="144"/>
      <c r="AL63" s="8"/>
      <c r="AM63" s="144"/>
    </row>
    <row r="64" spans="1:39" ht="18.600000000000001" thickTop="1" x14ac:dyDescent="0.2">
      <c r="A64" s="46"/>
      <c r="B64" s="100"/>
      <c r="C64" s="101"/>
      <c r="D64" s="101"/>
      <c r="E64" s="101"/>
      <c r="F64" s="101"/>
      <c r="G64" s="101"/>
      <c r="H64" s="101"/>
      <c r="I64" s="101"/>
      <c r="J64" s="101"/>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8"/>
      <c r="AI64" s="35"/>
      <c r="AJ64" s="35"/>
      <c r="AK64" s="144"/>
      <c r="AL64" s="8"/>
      <c r="AM64" s="144"/>
    </row>
    <row r="65" spans="1:39" x14ac:dyDescent="0.2">
      <c r="A65" s="46"/>
      <c r="B65" s="35"/>
      <c r="C65" s="35"/>
      <c r="D65" s="35"/>
      <c r="E65" s="35"/>
      <c r="F65" s="35"/>
      <c r="G65" s="35"/>
      <c r="H65" s="35"/>
      <c r="I65" s="35"/>
      <c r="J65" s="35"/>
      <c r="K65" s="35"/>
      <c r="L65" s="35"/>
      <c r="M65" s="35"/>
      <c r="N65" s="35"/>
      <c r="O65" s="35"/>
      <c r="P65" s="27"/>
      <c r="Q65" s="27"/>
      <c r="R65" s="27"/>
      <c r="S65" s="27"/>
      <c r="T65" s="27"/>
      <c r="U65" s="27"/>
      <c r="V65" s="27"/>
      <c r="W65" s="27"/>
      <c r="X65" s="35"/>
      <c r="Y65" s="35"/>
      <c r="Z65" s="35"/>
      <c r="AA65" s="35"/>
      <c r="AB65" s="35"/>
      <c r="AC65" s="35"/>
      <c r="AD65" s="35"/>
      <c r="AE65" s="35"/>
      <c r="AF65" s="35"/>
      <c r="AG65" s="35"/>
      <c r="AH65" s="35"/>
      <c r="AI65" s="144"/>
      <c r="AJ65" s="8"/>
      <c r="AK65" s="144"/>
      <c r="AL65" s="144"/>
      <c r="AM65" s="144"/>
    </row>
    <row r="66" spans="1:39" ht="7.5" customHeight="1" x14ac:dyDescent="0.2">
      <c r="A66" s="46"/>
      <c r="B66" s="144"/>
      <c r="C66" s="144"/>
      <c r="D66" s="144"/>
      <c r="E66" s="144"/>
      <c r="F66" s="144"/>
      <c r="G66" s="144"/>
      <c r="H66" s="144"/>
      <c r="I66" s="144"/>
      <c r="J66" s="144"/>
      <c r="K66" s="144"/>
      <c r="L66" s="144"/>
      <c r="M66" s="144"/>
      <c r="N66" s="144"/>
      <c r="O66" s="144"/>
      <c r="P66" s="144"/>
      <c r="Q66" s="144"/>
      <c r="R66" s="7"/>
      <c r="S66" s="144"/>
      <c r="T66" s="144"/>
      <c r="U66" s="144"/>
      <c r="V66" s="7"/>
      <c r="W66" s="144"/>
      <c r="X66" s="144"/>
      <c r="Y66" s="144"/>
      <c r="Z66" s="144"/>
      <c r="AA66" s="144"/>
      <c r="AB66" s="144"/>
      <c r="AC66" s="144"/>
      <c r="AD66" s="144"/>
      <c r="AE66" s="144"/>
      <c r="AF66" s="144"/>
      <c r="AG66" s="144"/>
      <c r="AH66" s="144"/>
      <c r="AI66" s="144"/>
      <c r="AJ66" s="8"/>
      <c r="AK66" s="144"/>
      <c r="AL66" s="144"/>
      <c r="AM66" s="144"/>
    </row>
    <row r="67" spans="1:39" x14ac:dyDescent="0.2">
      <c r="A67" s="46"/>
      <c r="B67" s="179" t="s">
        <v>57</v>
      </c>
      <c r="C67" s="179"/>
      <c r="D67" s="179"/>
      <c r="E67" s="179"/>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35"/>
      <c r="AJ67" s="92"/>
      <c r="AK67" s="35"/>
      <c r="AL67" s="35"/>
      <c r="AM67" s="35"/>
    </row>
    <row r="68" spans="1:39" x14ac:dyDescent="0.2">
      <c r="A68" s="46"/>
      <c r="B68" s="179"/>
      <c r="C68" s="179"/>
      <c r="D68" s="179"/>
      <c r="E68" s="179"/>
      <c r="F68" s="179"/>
      <c r="G68" s="179"/>
      <c r="H68" s="179"/>
      <c r="I68" s="179"/>
      <c r="J68" s="179"/>
      <c r="K68" s="179"/>
      <c r="L68" s="179"/>
      <c r="M68" s="179"/>
      <c r="N68" s="179"/>
      <c r="O68" s="179"/>
      <c r="P68" s="144"/>
      <c r="Q68" s="144"/>
      <c r="R68" s="144"/>
      <c r="S68" s="144"/>
      <c r="T68" s="144"/>
      <c r="U68" s="144"/>
      <c r="V68" s="144"/>
      <c r="W68" s="144"/>
      <c r="X68" s="179"/>
      <c r="Y68" s="179"/>
      <c r="Z68" s="179"/>
      <c r="AA68" s="179"/>
      <c r="AB68" s="179"/>
      <c r="AC68" s="179"/>
      <c r="AD68" s="179"/>
      <c r="AE68" s="179"/>
      <c r="AF68" s="179"/>
      <c r="AG68" s="179"/>
      <c r="AH68" s="179"/>
      <c r="AI68" s="35"/>
      <c r="AJ68" s="92"/>
      <c r="AK68" s="35"/>
      <c r="AL68" s="35"/>
      <c r="AM68" s="35"/>
    </row>
    <row r="69" spans="1:39" x14ac:dyDescent="0.2">
      <c r="A69" s="46"/>
      <c r="B69" s="144"/>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c r="AA69" s="144"/>
      <c r="AB69" s="144"/>
      <c r="AC69" s="144"/>
      <c r="AD69" s="144"/>
      <c r="AE69" s="35"/>
      <c r="AF69" s="179" t="s">
        <v>58</v>
      </c>
      <c r="AG69" s="144"/>
      <c r="AH69" s="144"/>
      <c r="AI69" s="35"/>
      <c r="AJ69" s="92"/>
      <c r="AK69" s="35"/>
      <c r="AL69" s="35"/>
      <c r="AM69" s="35"/>
    </row>
    <row r="70" spans="1:39" x14ac:dyDescent="0.2">
      <c r="A70" s="102" t="s">
        <v>59</v>
      </c>
      <c r="B70" s="144"/>
      <c r="C70" s="144"/>
      <c r="D70" s="144"/>
      <c r="E70" s="144"/>
      <c r="F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c r="AH70" s="144"/>
      <c r="AI70" s="35"/>
      <c r="AJ70" s="92"/>
      <c r="AK70" s="35"/>
      <c r="AL70" s="35"/>
      <c r="AM70" s="35"/>
    </row>
    <row r="71" spans="1:39" x14ac:dyDescent="0.45">
      <c r="A71" s="180"/>
      <c r="B71" s="180"/>
      <c r="C71" s="180"/>
      <c r="D71" s="180"/>
      <c r="E71" s="180"/>
      <c r="F71" s="180"/>
      <c r="G71" s="180"/>
      <c r="H71" s="180"/>
      <c r="I71" s="180"/>
      <c r="J71" s="180"/>
      <c r="K71" s="180"/>
      <c r="L71" s="180"/>
      <c r="M71" s="180"/>
      <c r="N71" s="180"/>
      <c r="O71" s="180"/>
      <c r="P71" s="180"/>
      <c r="Q71" s="180"/>
      <c r="R71" s="180"/>
      <c r="S71" s="180"/>
      <c r="T71" s="180"/>
      <c r="U71" s="180"/>
      <c r="V71" s="180"/>
      <c r="W71" s="180"/>
      <c r="X71" s="180"/>
      <c r="Y71" s="180"/>
      <c r="Z71" s="180"/>
      <c r="AA71" s="180"/>
      <c r="AB71" s="180"/>
      <c r="AC71" s="180"/>
      <c r="AD71" s="180"/>
      <c r="AE71" s="180"/>
      <c r="AF71" s="180"/>
      <c r="AG71" s="180"/>
      <c r="AH71" s="180"/>
      <c r="AI71" s="180"/>
      <c r="AJ71" s="180"/>
      <c r="AK71" s="180"/>
      <c r="AL71" s="180"/>
      <c r="AM71" s="180"/>
    </row>
  </sheetData>
  <sheetProtection algorithmName="SHA-512" hashValue="t8gwPBc6wvrieIjRuv2Cl36/YL0dCOyhySfnXoTJvC0uQ5MXXsgrYlvXt3NAAptylAkxnKwKT9M8qvZLG4lv9Q==" saltValue="7e+sNT0bVyqHLNslOk0kIw==" spinCount="100000" sheet="1" objects="1" scenarios="1"/>
  <mergeCells count="41">
    <mergeCell ref="C62:S62"/>
    <mergeCell ref="K63:O63"/>
    <mergeCell ref="B45:AH45"/>
    <mergeCell ref="K46:AH51"/>
    <mergeCell ref="B47:J51"/>
    <mergeCell ref="B52:AH52"/>
    <mergeCell ref="K53:AH57"/>
    <mergeCell ref="B54:J57"/>
    <mergeCell ref="K42:O42"/>
    <mergeCell ref="AB42:AF42"/>
    <mergeCell ref="K43:O43"/>
    <mergeCell ref="AB43:AF43"/>
    <mergeCell ref="K44:S44"/>
    <mergeCell ref="T44:AB44"/>
    <mergeCell ref="AC44:AG44"/>
    <mergeCell ref="K34:V34"/>
    <mergeCell ref="K35:AH35"/>
    <mergeCell ref="K39:AH39"/>
    <mergeCell ref="K40:S40"/>
    <mergeCell ref="O41:P41"/>
    <mergeCell ref="R41:S41"/>
    <mergeCell ref="Y41:Z41"/>
    <mergeCell ref="AB41:AC41"/>
    <mergeCell ref="K30:Q30"/>
    <mergeCell ref="T30:AH30"/>
    <mergeCell ref="T11:AH11"/>
    <mergeCell ref="T12:AH12"/>
    <mergeCell ref="H14:K14"/>
    <mergeCell ref="H16:K16"/>
    <mergeCell ref="K20:AH20"/>
    <mergeCell ref="K21:AH21"/>
    <mergeCell ref="K22:P22"/>
    <mergeCell ref="K23:AH23"/>
    <mergeCell ref="L25:T25"/>
    <mergeCell ref="R28:AA28"/>
    <mergeCell ref="AD28:AH28"/>
    <mergeCell ref="T10:AH10"/>
    <mergeCell ref="T9:AB9"/>
    <mergeCell ref="G6:AH6"/>
    <mergeCell ref="T8:AH8"/>
    <mergeCell ref="AC9:AH9"/>
  </mergeCells>
  <phoneticPr fontId="3"/>
  <conditionalFormatting sqref="K35:AH35">
    <cfRule type="expression" dxfId="8" priority="1">
      <formula>$K$34="■ディストリビューター"</formula>
    </cfRule>
    <cfRule type="expression" dxfId="7" priority="2">
      <formula>($K$34="■はい")</formula>
    </cfRule>
    <cfRule type="expression" dxfId="6" priority="3">
      <formula>"if(R34C11=""■はい"")"</formula>
    </cfRule>
    <cfRule type="cellIs" dxfId="5" priority="4" operator="equal">
      <formula>"R34C11=""■はい"""</formula>
    </cfRule>
  </conditionalFormatting>
  <dataValidations count="25">
    <dataValidation allowBlank="1" showErrorMessage="1" prompt="フルネームで記入。" sqref="T37 T32" xr:uid="{508DBA91-C03C-4A99-95D4-7C8C698DCB26}"/>
    <dataValidation allowBlank="1" showErrorMessage="1" promptTitle="減額の金額" prompt="現契約額からの減額の場合は、減額する金額を記述してください" sqref="AD41:AG41 AC44:AG44 AC40:AG40 AC34:AG34" xr:uid="{9855A9E5-F119-4FA1-9124-DDEDFA522C8B}"/>
    <dataValidation type="list" errorStyle="information" allowBlank="1" showInputMessage="1" showErrorMessage="1" promptTitle="BPタイプ" prompt="申請者がディストリビューターの場合は、■ディストリビューター　を選択し、次項に二次店名を記入してください。_x000a_ディストリビューターでない場合は、□ディストリビューター以外　を選択してください。" sqref="K34:V34" xr:uid="{131ABAC6-2843-4E8A-86BE-EE59A137C75F}">
      <formula1>"■ディストリビューター,■ディストリビューター以外"</formula1>
    </dataValidation>
    <dataValidation type="list" errorStyle="information" allowBlank="1" showInputMessage="1" promptTitle="個別商談割引に関する条件の確認" prompt="当申請が承認されますと、「個別商談割引に関する条件」に同意されたこととみなされます。_x000a_「個別商談割引に関する条件」の内容を確認し、■確認しました を選択してください。" sqref="K63:O63" xr:uid="{666760A9-784F-495A-BECE-3C6569990562}">
      <formula1>"■確認しました"</formula1>
    </dataValidation>
    <dataValidation type="list" allowBlank="1" showInputMessage="1" showErrorMessage="1" promptTitle="はいの場合" prompt="はいの場合、■を選択いただき、右にお客様担当のIBM営業員情報を記入してください。" sqref="J28" xr:uid="{207CCFFC-7040-4C4C-BA8F-D32FB085A889}">
      <formula1>"■"</formula1>
    </dataValidation>
    <dataValidation type="list" allowBlank="1" showInputMessage="1" showErrorMessage="1" promptTitle="いいえの場合" prompt="いいえの場合、■を選択いただき、右に御社担当BP支援部員名をご記入ください。_x000a_不明な場合は0120-07-2004_x000a_&lt;BPコンタクトIBM&gt; ヘ。" sqref="J30" xr:uid="{3EF00C5F-0E06-4DF0-BA21-01C8CE6FED7B}">
      <formula1>"■"</formula1>
    </dataValidation>
    <dataValidation allowBlank="1" showInputMessage="1" showErrorMessage="1" promptTitle="二次店様　会社名" prompt="申請者がディストリビューターの場合、記入してください。_x000a_前株/後株も含めて正式名称で記入。" sqref="K35:AH35" xr:uid="{E927CAC3-7735-44B8-8675-A390C8EE5D2D}"/>
    <dataValidation allowBlank="1" showInputMessage="1" showErrorMessage="1" promptTitle="対象サービス名" prompt="申請対象のサービス名称を記入してください。" sqref="K39:S39" xr:uid="{EABED2C5-1D8C-49E4-9732-B70F2AB27B20}"/>
    <dataValidation allowBlank="1" showInputMessage="1" showErrorMessage="1" promptTitle="お客様住所" prompt="サービス提供先のお客様住所を記入してください。" sqref="K23:AH23" xr:uid="{F4E57615-48E6-4168-A569-6B2B909EF419}"/>
    <dataValidation errorStyle="information" allowBlank="1" showInputMessage="1" sqref="K58:K60" xr:uid="{8A6094D0-52D2-41D1-8817-0A902F58D8D4}"/>
    <dataValidation errorStyle="information" allowBlank="1" showInputMessage="1" promptTitle="今後のビジネス計画（リカバリープラン）" prompt="今回のサービス減収分をリカバリーするプランとして、サービスの種類、台数、金額、契約予定時期、予定割引率、成約確率などを具体的に記述をお願いします。" sqref="K53:AH57" xr:uid="{FE500042-0B86-4596-8995-FE7510FD2CAD}"/>
    <dataValidation allowBlank="1" showInputMessage="1" showErrorMessage="1" promptTitle="減額の金額" prompt="現契約額からの減額の場合は、減額する金額を記述してください" sqref="AA42:AA43" xr:uid="{1018542C-9726-4E84-A3D7-B72934799897}"/>
    <dataValidation type="list" errorStyle="information" allowBlank="1" showInputMessage="1" showErrorMessage="1" sqref="K40:S40" xr:uid="{A941DCCB-71C8-4A3D-9B20-AA9D304F1769}">
      <formula1>"BP-FIS, その他サービス"</formula1>
    </dataValidation>
    <dataValidation allowBlank="1" showInputMessage="1" showErrorMessage="1" promptTitle="太枠部分" prompt="クリックすると選択リストが表示されますので、一つお選びください。_x000a_" sqref="H16:K16" xr:uid="{BB096137-168C-4624-B3E9-FA720220A762}"/>
    <dataValidation type="list" allowBlank="1" showInputMessage="1" showErrorMessage="1" promptTitle="いいえ の場合：" prompt="右に御社担当BP支援部員名_x000a_をご記入ください。_x000a_不明な場合は0120-07-2004_x000a_&lt;BPコンタクトIBM&gt; ヘ。" sqref="J38 J36 J31 J33" xr:uid="{B5CF906F-0A4C-4CFF-B85F-FFF89D14E2BF}">
      <formula1>ＹＥＳ</formula1>
    </dataValidation>
    <dataValidation imeMode="halfAlpha" operator="equal" allowBlank="1" showInputMessage="1" error="D0001 ～ D0999 の番号を入力" prompt="CEIDを入力。_x000a_半角英数字で記入して下さい。_x000a_" sqref="T9" xr:uid="{A11336C7-CE47-44F8-BD56-AF376F461E85}"/>
    <dataValidation type="textLength" imeMode="on" operator="lessThanOrEqual" allowBlank="1" showInputMessage="1" showErrorMessage="1" sqref="AC9:AH9" xr:uid="{632B5792-6EFE-405E-B2DA-17C1EB73E4FA}">
      <formula1>6</formula1>
    </dataValidation>
    <dataValidation allowBlank="1" showInputMessage="1" showErrorMessage="1" prompt="フルネームで記入。" sqref="T38 T36 T30:T31 T33" xr:uid="{1FF65685-EBA4-4B01-BE18-4C85D72FA399}"/>
    <dataValidation allowBlank="1" showInputMessage="1" showErrorMessage="1" prompt="フルネームで記入。_x000a_" sqref="AD28" xr:uid="{18DFFCE8-FDDA-461F-A5A9-703E4845A62B}"/>
    <dataValidation allowBlank="1" showInputMessage="1" showErrorMessage="1" promptTitle="エンドユーザー様　会社名" prompt="前株/後株も含めて正式名称で記入。" sqref="K20:AH20" xr:uid="{46FF3A45-836E-45B9-8841-D1FC134FDA21}"/>
    <dataValidation allowBlank="1" showInputMessage="1" showErrorMessage="1" promptTitle="ビジネス・パートナー様 会社名" prompt="前株/後株も含めて正式名称で記入。_x000a_" sqref="T8:AG8" xr:uid="{76417922-8568-4BFF-B21B-9AFDBAAC9DFB}"/>
    <dataValidation type="textLength" imeMode="halfAlpha" operator="equal" allowBlank="1" showInputMessage="1" showErrorMessage="1" error="6ケタのお客様番号を入力して下さい。" prompt="6ケタのお客様番号_x000a_半角英数字で記入して下さい。" sqref="K22:P22" xr:uid="{9E3091F4-753A-4657-97C4-49A75ED8B820}">
      <formula1>6</formula1>
    </dataValidation>
    <dataValidation errorStyle="information" allowBlank="1" showInputMessage="1" promptTitle="申請理由詳細" prompt="現在のお客様をとりまく経済的状況、本申請と今後のビジネスの関係など割引が必要な理由を詳細に記述して下さい。コンペの場合、コンペ情報についても具体的に記載してください。" sqref="K46:AH51" xr:uid="{5CE5822A-8F96-402B-830A-6ED1C49BB661}"/>
    <dataValidation type="list" errorStyle="information" allowBlank="1" showInputMessage="1" showErrorMessage="1" promptTitle="申請理由" prompt="・項目選択後、詳細理由を⑳に記述_x000a_・「サービス・コンペ」はコンペ(他社名、提案条件およびお客様のご意向必須)" sqref="K44:S44" xr:uid="{C0812E1A-A8DB-4944-A8D9-0A951DCA6B5A}">
      <formula1>"NBコンペ,サービスコンペ, コスト圧縮,その他"</formula1>
    </dataValidation>
    <dataValidation type="list" allowBlank="1" showInputMessage="1" showErrorMessage="1" sqref="L25:T25" xr:uid="{54875C56-49AA-462E-B4B6-1D696C411523}">
      <formula1>"委託方式,再販方式,仲介手数料方式"</formula1>
    </dataValidation>
  </dataValidations>
  <hyperlinks>
    <hyperlink ref="C62" location="条件!R1C1" display="「個別商談割引に関する条件」へのリンク（[条件]シート）" xr:uid="{045A5373-51E3-4883-B359-C523845E5A21}"/>
  </hyperlinks>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36BE5-1B74-43B9-B457-C2D6D710E057}">
  <dimension ref="A1:K16"/>
  <sheetViews>
    <sheetView workbookViewId="0">
      <selection activeCell="C6" sqref="C6"/>
    </sheetView>
  </sheetViews>
  <sheetFormatPr defaultColWidth="9" defaultRowHeight="18" x14ac:dyDescent="0.45"/>
  <cols>
    <col min="1" max="1" width="7.5" style="2" bestFit="1" customWidth="1"/>
    <col min="2" max="2" width="3.59765625" style="2" customWidth="1"/>
    <col min="3" max="3" width="15.59765625" style="2" customWidth="1"/>
    <col min="4" max="4" width="13.8984375" style="2" customWidth="1"/>
    <col min="5" max="5" width="13.69921875" style="2" customWidth="1"/>
    <col min="6" max="6" width="13.19921875" style="2" customWidth="1"/>
    <col min="7" max="7" width="17.5" style="2" customWidth="1"/>
    <col min="8" max="8" width="15.69921875" style="2" customWidth="1"/>
    <col min="9" max="9" width="17.09765625" style="2" customWidth="1"/>
    <col min="10" max="10" width="18" style="2" customWidth="1"/>
    <col min="11" max="11" width="17.8984375" style="2" customWidth="1"/>
    <col min="12" max="16384" width="9" style="2"/>
  </cols>
  <sheetData>
    <row r="1" spans="1:11" x14ac:dyDescent="0.45">
      <c r="A1" s="9"/>
    </row>
    <row r="2" spans="1:11" x14ac:dyDescent="0.45">
      <c r="A2" s="9"/>
      <c r="C2" s="103"/>
      <c r="D2" s="103"/>
      <c r="E2" s="103"/>
      <c r="F2" s="103"/>
    </row>
    <row r="3" spans="1:11" ht="18.600000000000001" thickBot="1" x14ac:dyDescent="0.5">
      <c r="A3" s="9"/>
      <c r="C3" s="2" t="s">
        <v>60</v>
      </c>
      <c r="D3" s="2" t="s">
        <v>61</v>
      </c>
    </row>
    <row r="4" spans="1:11" ht="72" x14ac:dyDescent="0.45">
      <c r="A4" s="104"/>
      <c r="B4"/>
      <c r="C4" s="105" t="s">
        <v>62</v>
      </c>
      <c r="D4" s="106" t="s">
        <v>63</v>
      </c>
      <c r="E4" s="107" t="s">
        <v>64</v>
      </c>
      <c r="F4" s="108" t="s">
        <v>65</v>
      </c>
      <c r="G4" s="106" t="s">
        <v>66</v>
      </c>
      <c r="H4" s="109" t="s">
        <v>67</v>
      </c>
      <c r="I4" s="110" t="s">
        <v>68</v>
      </c>
      <c r="J4" s="111" t="s">
        <v>69</v>
      </c>
      <c r="K4" s="112" t="s">
        <v>70</v>
      </c>
    </row>
    <row r="5" spans="1:11" x14ac:dyDescent="0.45">
      <c r="A5" s="113" t="s">
        <v>71</v>
      </c>
      <c r="B5" s="114"/>
      <c r="C5" s="115" t="s">
        <v>72</v>
      </c>
      <c r="D5" s="116">
        <v>38311</v>
      </c>
      <c r="E5" s="117">
        <v>38321</v>
      </c>
      <c r="F5" s="118">
        <v>38341</v>
      </c>
      <c r="G5" s="119">
        <v>1000000</v>
      </c>
      <c r="H5" s="120">
        <v>900000</v>
      </c>
      <c r="I5" s="121">
        <v>900000</v>
      </c>
      <c r="J5" s="122">
        <v>850000</v>
      </c>
      <c r="K5" s="123">
        <f>IF(ISERROR(1-(J5/I5)),"",(1-(J5/I5)))</f>
        <v>5.555555555555558E-2</v>
      </c>
    </row>
    <row r="6" spans="1:11" x14ac:dyDescent="0.45">
      <c r="A6" s="9"/>
      <c r="B6" s="2">
        <v>1</v>
      </c>
      <c r="C6" s="124"/>
      <c r="D6" s="125"/>
      <c r="E6" s="126"/>
      <c r="F6" s="127"/>
      <c r="G6" s="128"/>
      <c r="H6" s="129"/>
      <c r="I6" s="130"/>
      <c r="J6" s="131"/>
      <c r="K6" s="132" t="str">
        <f>IF(ISERROR(1-(J6/I6)),"",(1-(J6/I6)))</f>
        <v/>
      </c>
    </row>
    <row r="7" spans="1:11" x14ac:dyDescent="0.45">
      <c r="B7" s="2">
        <v>2</v>
      </c>
      <c r="C7" s="124"/>
      <c r="D7" s="125"/>
      <c r="E7" s="126"/>
      <c r="F7" s="127"/>
      <c r="G7" s="128"/>
      <c r="H7" s="129"/>
      <c r="I7" s="130"/>
      <c r="J7" s="131"/>
      <c r="K7" s="132" t="str">
        <f t="shared" ref="K7:K15" si="0">IF(ISERROR(1-(J7/I7)),"",(1-(J7/I7)))</f>
        <v/>
      </c>
    </row>
    <row r="8" spans="1:11" x14ac:dyDescent="0.45">
      <c r="B8" s="2">
        <v>3</v>
      </c>
      <c r="C8" s="124"/>
      <c r="D8" s="125"/>
      <c r="E8" s="126"/>
      <c r="F8" s="127"/>
      <c r="G8" s="128"/>
      <c r="H8" s="129"/>
      <c r="I8" s="130"/>
      <c r="J8" s="131"/>
      <c r="K8" s="132" t="str">
        <f t="shared" si="0"/>
        <v/>
      </c>
    </row>
    <row r="9" spans="1:11" x14ac:dyDescent="0.45">
      <c r="B9" s="2">
        <v>4</v>
      </c>
      <c r="C9" s="124"/>
      <c r="D9" s="125"/>
      <c r="E9" s="126"/>
      <c r="F9" s="127"/>
      <c r="G9" s="128"/>
      <c r="H9" s="129"/>
      <c r="I9" s="130"/>
      <c r="J9" s="131"/>
      <c r="K9" s="132" t="str">
        <f t="shared" si="0"/>
        <v/>
      </c>
    </row>
    <row r="10" spans="1:11" x14ac:dyDescent="0.45">
      <c r="B10" s="2">
        <v>5</v>
      </c>
      <c r="C10" s="124"/>
      <c r="D10" s="125"/>
      <c r="E10" s="133"/>
      <c r="F10" s="127"/>
      <c r="G10" s="128"/>
      <c r="H10" s="129"/>
      <c r="I10" s="130"/>
      <c r="J10" s="131"/>
      <c r="K10" s="132" t="str">
        <f t="shared" si="0"/>
        <v/>
      </c>
    </row>
    <row r="11" spans="1:11" x14ac:dyDescent="0.45">
      <c r="B11" s="2">
        <v>6</v>
      </c>
      <c r="C11" s="124"/>
      <c r="D11" s="125"/>
      <c r="E11" s="126"/>
      <c r="F11" s="127"/>
      <c r="G11" s="128"/>
      <c r="H11" s="129"/>
      <c r="I11" s="130"/>
      <c r="J11" s="131"/>
      <c r="K11" s="132" t="str">
        <f t="shared" si="0"/>
        <v/>
      </c>
    </row>
    <row r="12" spans="1:11" x14ac:dyDescent="0.45">
      <c r="B12" s="2">
        <v>7</v>
      </c>
      <c r="C12" s="124"/>
      <c r="D12" s="125"/>
      <c r="E12" s="126"/>
      <c r="F12" s="127"/>
      <c r="G12" s="128"/>
      <c r="H12" s="129"/>
      <c r="I12" s="130"/>
      <c r="J12" s="131"/>
      <c r="K12" s="132" t="str">
        <f t="shared" si="0"/>
        <v/>
      </c>
    </row>
    <row r="13" spans="1:11" x14ac:dyDescent="0.45">
      <c r="B13" s="2">
        <v>8</v>
      </c>
      <c r="C13" s="124"/>
      <c r="D13" s="125"/>
      <c r="E13" s="126"/>
      <c r="F13" s="127"/>
      <c r="G13" s="128"/>
      <c r="H13" s="129"/>
      <c r="I13" s="130"/>
      <c r="J13" s="131"/>
      <c r="K13" s="132" t="str">
        <f t="shared" si="0"/>
        <v/>
      </c>
    </row>
    <row r="14" spans="1:11" x14ac:dyDescent="0.45">
      <c r="B14" s="2">
        <v>9</v>
      </c>
      <c r="C14" s="124"/>
      <c r="D14" s="125"/>
      <c r="E14" s="126"/>
      <c r="F14" s="127"/>
      <c r="G14" s="128"/>
      <c r="H14" s="129"/>
      <c r="I14" s="130"/>
      <c r="J14" s="131"/>
      <c r="K14" s="132" t="str">
        <f t="shared" si="0"/>
        <v/>
      </c>
    </row>
    <row r="15" spans="1:11" ht="18.600000000000001" thickBot="1" x14ac:dyDescent="0.5">
      <c r="B15" s="2">
        <v>10</v>
      </c>
      <c r="C15" s="124"/>
      <c r="D15" s="125"/>
      <c r="E15" s="126"/>
      <c r="F15" s="127"/>
      <c r="G15" s="128"/>
      <c r="H15" s="129"/>
      <c r="I15" s="130"/>
      <c r="J15" s="131"/>
      <c r="K15" s="132" t="str">
        <f t="shared" si="0"/>
        <v/>
      </c>
    </row>
    <row r="16" spans="1:11" ht="19.2" thickTop="1" thickBot="1" x14ac:dyDescent="0.5">
      <c r="C16" s="134" t="s">
        <v>73</v>
      </c>
      <c r="D16" s="251"/>
      <c r="E16" s="252"/>
      <c r="F16" s="253"/>
      <c r="G16" s="135">
        <f>SUM(G6:G15)</f>
        <v>0</v>
      </c>
      <c r="H16" s="136">
        <f>SUM(H6:H15)</f>
        <v>0</v>
      </c>
      <c r="I16" s="135">
        <f>SUM(I6:I15)</f>
        <v>0</v>
      </c>
      <c r="J16" s="136">
        <f>SUM(J6:J15)</f>
        <v>0</v>
      </c>
      <c r="K16" s="137" t="str">
        <f>IF(ISERROR(1-(J16/I16)),"",(1-(J16/I16)))</f>
        <v/>
      </c>
    </row>
  </sheetData>
  <sheetProtection algorithmName="SHA-512" hashValue="MKvHydRA4G/Dul9pByEJd0LW0fqcU0UJVwoiCkVp+6gzFrBTT1h8vyo/ksmKyZRUvdlXk0XxFNu9+4EKcIgXbA==" saltValue="O7MYCgocGyNST2zz4qDxDA==" spinCount="100000" sheet="1" objects="1" scenarios="1"/>
  <mergeCells count="1">
    <mergeCell ref="D16:F16"/>
  </mergeCells>
  <phoneticPr fontId="3"/>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9FBE1-3A77-44D2-B89B-5E93E6D2D0CA}">
  <dimension ref="A1:A15"/>
  <sheetViews>
    <sheetView workbookViewId="0"/>
  </sheetViews>
  <sheetFormatPr defaultColWidth="9" defaultRowHeight="18" x14ac:dyDescent="0.45"/>
  <cols>
    <col min="1" max="1" width="109.8984375" style="139" customWidth="1"/>
    <col min="2" max="16384" width="9" style="2"/>
  </cols>
  <sheetData>
    <row r="1" spans="1:1" x14ac:dyDescent="0.45">
      <c r="A1" s="138" t="s">
        <v>74</v>
      </c>
    </row>
    <row r="2" spans="1:1" x14ac:dyDescent="0.45">
      <c r="A2" s="138"/>
    </row>
    <row r="3" spans="1:1" ht="36" x14ac:dyDescent="0.45">
      <c r="A3" s="139" t="s">
        <v>75</v>
      </c>
    </row>
    <row r="4" spans="1:1" x14ac:dyDescent="0.45">
      <c r="A4" s="139" t="s">
        <v>76</v>
      </c>
    </row>
    <row r="5" spans="1:1" x14ac:dyDescent="0.45">
      <c r="A5" s="139" t="s">
        <v>77</v>
      </c>
    </row>
    <row r="6" spans="1:1" ht="90" x14ac:dyDescent="0.45">
      <c r="A6" s="139" t="s">
        <v>78</v>
      </c>
    </row>
    <row r="7" spans="1:1" ht="36" x14ac:dyDescent="0.45">
      <c r="A7" s="139" t="s">
        <v>79</v>
      </c>
    </row>
    <row r="8" spans="1:1" ht="144" x14ac:dyDescent="0.45">
      <c r="A8" s="139" t="s">
        <v>80</v>
      </c>
    </row>
    <row r="9" spans="1:1" ht="36" x14ac:dyDescent="0.45">
      <c r="A9" s="139" t="s">
        <v>81</v>
      </c>
    </row>
    <row r="10" spans="1:1" ht="72" x14ac:dyDescent="0.45">
      <c r="A10" s="139" t="s">
        <v>82</v>
      </c>
    </row>
    <row r="11" spans="1:1" ht="36" x14ac:dyDescent="0.45">
      <c r="A11" s="139" t="s">
        <v>83</v>
      </c>
    </row>
    <row r="12" spans="1:1" x14ac:dyDescent="0.45">
      <c r="A12" s="139" t="s">
        <v>84</v>
      </c>
    </row>
    <row r="13" spans="1:1" ht="36" x14ac:dyDescent="0.45">
      <c r="A13" s="139" t="s">
        <v>85</v>
      </c>
    </row>
    <row r="14" spans="1:1" ht="72" x14ac:dyDescent="0.45">
      <c r="A14" s="139" t="s">
        <v>86</v>
      </c>
    </row>
    <row r="15" spans="1:1" ht="162" x14ac:dyDescent="0.45">
      <c r="A15" s="139" t="s">
        <v>87</v>
      </c>
    </row>
  </sheetData>
  <sheetProtection algorithmName="SHA-512" hashValue="9n4loXDKf9ldRXqwKWEcZQ9Yn40rpjMC/7EYbcOE1Rqe36P84joGaHoKCTbZDmGK076a9e877knha1AjLhSizw==" saltValue="yB2Sk6q0st543pctEpQ2gw==" spinCount="100000" sheet="1" objects="1" scenarios="1"/>
  <phoneticPr fontId="3"/>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3EE65-FAB9-4C2D-8831-6FC2BFFA0299}">
  <dimension ref="A1:C28"/>
  <sheetViews>
    <sheetView workbookViewId="0"/>
  </sheetViews>
  <sheetFormatPr defaultRowHeight="18" x14ac:dyDescent="0.45"/>
  <cols>
    <col min="1" max="1" width="10.19921875" customWidth="1"/>
    <col min="2" max="2" width="27.5" customWidth="1"/>
    <col min="3" max="3" width="113.5" customWidth="1"/>
  </cols>
  <sheetData>
    <row r="1" spans="1:3" x14ac:dyDescent="0.45">
      <c r="A1" s="140" t="s">
        <v>88</v>
      </c>
      <c r="B1" s="141" t="s">
        <v>89</v>
      </c>
      <c r="C1" s="140" t="s">
        <v>90</v>
      </c>
    </row>
    <row r="2" spans="1:3" x14ac:dyDescent="0.45">
      <c r="A2" s="140" t="s">
        <v>91</v>
      </c>
      <c r="B2" s="142" t="s">
        <v>92</v>
      </c>
      <c r="C2" s="142" t="s">
        <v>93</v>
      </c>
    </row>
    <row r="3" spans="1:3" ht="24" x14ac:dyDescent="0.45">
      <c r="A3" s="140" t="s">
        <v>94</v>
      </c>
      <c r="B3" s="142" t="s">
        <v>95</v>
      </c>
      <c r="C3" s="143" t="s">
        <v>166</v>
      </c>
    </row>
    <row r="4" spans="1:3" x14ac:dyDescent="0.45">
      <c r="A4" s="140" t="s">
        <v>96</v>
      </c>
      <c r="B4" s="142" t="s">
        <v>97</v>
      </c>
      <c r="C4" s="142" t="s">
        <v>98</v>
      </c>
    </row>
    <row r="5" spans="1:3" x14ac:dyDescent="0.45">
      <c r="A5" s="140" t="s">
        <v>99</v>
      </c>
      <c r="B5" s="142" t="s">
        <v>100</v>
      </c>
      <c r="C5" s="142" t="s">
        <v>101</v>
      </c>
    </row>
    <row r="6" spans="1:3" x14ac:dyDescent="0.45">
      <c r="A6" s="140" t="s">
        <v>102</v>
      </c>
      <c r="B6" s="142" t="s">
        <v>103</v>
      </c>
      <c r="C6" s="142" t="s">
        <v>104</v>
      </c>
    </row>
    <row r="7" spans="1:3" x14ac:dyDescent="0.45">
      <c r="A7" s="140" t="s">
        <v>105</v>
      </c>
      <c r="B7" s="142" t="s">
        <v>106</v>
      </c>
      <c r="C7" s="142" t="s">
        <v>107</v>
      </c>
    </row>
    <row r="8" spans="1:3" x14ac:dyDescent="0.45">
      <c r="A8" s="140" t="s">
        <v>108</v>
      </c>
      <c r="B8" s="142" t="s">
        <v>109</v>
      </c>
      <c r="C8" s="142" t="s">
        <v>110</v>
      </c>
    </row>
    <row r="9" spans="1:3" x14ac:dyDescent="0.45">
      <c r="A9" s="140" t="s">
        <v>111</v>
      </c>
      <c r="B9" s="142" t="s">
        <v>112</v>
      </c>
      <c r="C9" s="143" t="s">
        <v>113</v>
      </c>
    </row>
    <row r="10" spans="1:3" x14ac:dyDescent="0.45">
      <c r="A10" s="140" t="s">
        <v>114</v>
      </c>
      <c r="B10" s="142" t="s">
        <v>115</v>
      </c>
      <c r="C10" s="143" t="s">
        <v>116</v>
      </c>
    </row>
    <row r="11" spans="1:3" ht="24" x14ac:dyDescent="0.45">
      <c r="A11" s="140" t="s">
        <v>117</v>
      </c>
      <c r="B11" s="142" t="s">
        <v>118</v>
      </c>
      <c r="C11" s="143" t="s">
        <v>119</v>
      </c>
    </row>
    <row r="12" spans="1:3" x14ac:dyDescent="0.45">
      <c r="A12" s="140" t="s">
        <v>120</v>
      </c>
      <c r="B12" s="142" t="s">
        <v>121</v>
      </c>
      <c r="C12" s="142" t="s">
        <v>122</v>
      </c>
    </row>
    <row r="13" spans="1:3" x14ac:dyDescent="0.45">
      <c r="A13" s="140"/>
      <c r="B13" s="142"/>
      <c r="C13" s="142" t="s">
        <v>123</v>
      </c>
    </row>
    <row r="14" spans="1:3" x14ac:dyDescent="0.45">
      <c r="A14" s="140"/>
      <c r="B14" s="142"/>
      <c r="C14" s="142" t="s">
        <v>124</v>
      </c>
    </row>
    <row r="15" spans="1:3" x14ac:dyDescent="0.45">
      <c r="A15" s="142"/>
      <c r="B15" s="142"/>
      <c r="C15" s="142" t="s">
        <v>125</v>
      </c>
    </row>
    <row r="16" spans="1:3" ht="24" x14ac:dyDescent="0.45">
      <c r="A16" s="140" t="s">
        <v>126</v>
      </c>
      <c r="B16" s="142" t="s">
        <v>127</v>
      </c>
      <c r="C16" s="143" t="s">
        <v>128</v>
      </c>
    </row>
    <row r="17" spans="1:3" ht="24" x14ac:dyDescent="0.45">
      <c r="A17" s="140" t="s">
        <v>129</v>
      </c>
      <c r="B17" s="142" t="s">
        <v>130</v>
      </c>
      <c r="C17" s="143" t="s">
        <v>131</v>
      </c>
    </row>
    <row r="18" spans="1:3" x14ac:dyDescent="0.45">
      <c r="A18" s="140" t="s">
        <v>132</v>
      </c>
      <c r="B18" s="142" t="s">
        <v>133</v>
      </c>
      <c r="C18" s="142" t="s">
        <v>134</v>
      </c>
    </row>
    <row r="19" spans="1:3" x14ac:dyDescent="0.45">
      <c r="A19" s="140" t="s">
        <v>135</v>
      </c>
      <c r="B19" s="142" t="s">
        <v>136</v>
      </c>
      <c r="C19" s="142" t="s">
        <v>137</v>
      </c>
    </row>
    <row r="20" spans="1:3" x14ac:dyDescent="0.45">
      <c r="A20" s="140" t="s">
        <v>138</v>
      </c>
      <c r="B20" s="142" t="s">
        <v>139</v>
      </c>
      <c r="C20" s="142" t="s">
        <v>140</v>
      </c>
    </row>
    <row r="21" spans="1:3" x14ac:dyDescent="0.45">
      <c r="A21" s="140" t="s">
        <v>141</v>
      </c>
      <c r="B21" s="142" t="s">
        <v>142</v>
      </c>
      <c r="C21" s="142" t="s">
        <v>143</v>
      </c>
    </row>
    <row r="22" spans="1:3" x14ac:dyDescent="0.45">
      <c r="A22" s="140" t="s">
        <v>144</v>
      </c>
      <c r="B22" s="142" t="s">
        <v>145</v>
      </c>
      <c r="C22" s="142" t="s">
        <v>146</v>
      </c>
    </row>
    <row r="23" spans="1:3" x14ac:dyDescent="0.45">
      <c r="A23" s="140" t="s">
        <v>147</v>
      </c>
      <c r="B23" s="142" t="s">
        <v>148</v>
      </c>
      <c r="C23" s="142" t="s">
        <v>149</v>
      </c>
    </row>
    <row r="24" spans="1:3" x14ac:dyDescent="0.45">
      <c r="A24" s="140" t="s">
        <v>150</v>
      </c>
      <c r="B24" s="142" t="s">
        <v>151</v>
      </c>
      <c r="C24" s="142" t="s">
        <v>152</v>
      </c>
    </row>
    <row r="25" spans="1:3" ht="36" x14ac:dyDescent="0.45">
      <c r="A25" s="140" t="s">
        <v>153</v>
      </c>
      <c r="B25" s="142" t="s">
        <v>154</v>
      </c>
      <c r="C25" s="143" t="s">
        <v>155</v>
      </c>
    </row>
    <row r="26" spans="1:3" x14ac:dyDescent="0.45">
      <c r="A26" s="140" t="s">
        <v>156</v>
      </c>
      <c r="B26" s="142" t="s">
        <v>157</v>
      </c>
      <c r="C26" s="143" t="s">
        <v>158</v>
      </c>
    </row>
    <row r="27" spans="1:3" ht="24" x14ac:dyDescent="0.45">
      <c r="A27" s="140" t="s">
        <v>159</v>
      </c>
      <c r="B27" s="142" t="s">
        <v>160</v>
      </c>
      <c r="C27" s="143" t="s">
        <v>161</v>
      </c>
    </row>
    <row r="28" spans="1:3" x14ac:dyDescent="0.45">
      <c r="A28" s="140" t="s">
        <v>162</v>
      </c>
      <c r="B28" s="142" t="s">
        <v>163</v>
      </c>
      <c r="C28" s="142" t="s">
        <v>164</v>
      </c>
    </row>
  </sheetData>
  <sheetProtection algorithmName="SHA-512" hashValue="0oAKXsn/Qrt/tswzyCfSOqYE9H43CMJDBuVgvPeihGARoTudZnFYiIsg76amLCRj8DhzIhQCDRRuojgF0rYJRQ==" saltValue="75Rs9nj6pWqICPDBmbu3zQ==" spinCount="100000" sheet="1" objects="1" scenarios="1"/>
  <phoneticPr fontId="3"/>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商流通知書</vt:lpstr>
      <vt:lpstr>個別割引申請書</vt:lpstr>
      <vt:lpstr>サービス詳細</vt:lpstr>
      <vt:lpstr>条件</vt:lpstr>
      <vt:lpstr>項目説明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2022-05-26T07:28:18Z</dcterms:created>
  <dcterms:modified xsi:type="dcterms:W3CDTF">2022-06-29T05:19:06Z</dcterms:modified>
</cp:coreProperties>
</file>